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C:\Users\RNordenholt\Desktop\"/>
    </mc:Choice>
  </mc:AlternateContent>
  <bookViews>
    <workbookView xWindow="0" yWindow="0" windowWidth="19200" windowHeight="7050"/>
  </bookViews>
  <sheets>
    <sheet name="Results by station" sheetId="10" r:id="rId1"/>
  </sheets>
  <definedNames>
    <definedName name="_xlnm._FilterDatabase" localSheetId="0" hidden="1">'Results by station'!$A$5:$CH$79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78" i="10" l="1"/>
  <c r="BC77" i="10"/>
  <c r="BC76" i="10"/>
  <c r="BC75" i="10"/>
  <c r="BC74" i="10"/>
  <c r="BC73" i="10"/>
  <c r="BC72" i="10"/>
  <c r="BC71" i="10"/>
  <c r="BC70" i="10"/>
  <c r="BC69" i="10"/>
  <c r="BC68" i="10"/>
  <c r="BC67" i="10"/>
  <c r="BC66" i="10"/>
  <c r="BC65" i="10"/>
  <c r="BC64" i="10"/>
  <c r="AX78" i="10"/>
  <c r="AX77" i="10"/>
  <c r="AX76" i="10"/>
  <c r="AX75" i="10"/>
  <c r="AX74" i="10"/>
  <c r="AX73" i="10"/>
  <c r="AX72" i="10"/>
  <c r="AX71" i="10"/>
  <c r="AX70" i="10"/>
  <c r="AX69" i="10"/>
  <c r="AX68" i="10"/>
  <c r="AX67" i="10"/>
  <c r="AX66" i="10"/>
  <c r="AX65" i="10"/>
  <c r="AX64" i="10"/>
  <c r="AS78" i="10"/>
  <c r="AS77" i="10"/>
  <c r="AS76" i="10"/>
  <c r="AS75" i="10"/>
  <c r="AS74" i="10"/>
  <c r="AS73" i="10"/>
  <c r="AS72" i="10"/>
  <c r="AS71" i="10"/>
  <c r="AS70" i="10"/>
  <c r="AS69" i="10"/>
  <c r="AS68" i="10"/>
  <c r="AS67" i="10"/>
  <c r="AS66" i="10"/>
  <c r="AS65" i="10"/>
  <c r="AS64" i="10"/>
  <c r="AN78" i="10"/>
  <c r="AN77" i="10"/>
  <c r="AN76" i="10"/>
  <c r="AN75" i="10"/>
  <c r="AN74" i="10"/>
  <c r="AN73" i="10"/>
  <c r="AN72" i="10"/>
  <c r="AN71" i="10"/>
  <c r="AN70" i="10"/>
  <c r="AN69" i="10"/>
  <c r="AN68" i="10"/>
  <c r="AN67" i="10"/>
  <c r="AN66" i="10"/>
  <c r="AN65" i="10"/>
  <c r="AN64" i="10"/>
  <c r="AD78" i="10"/>
  <c r="AD77" i="10"/>
  <c r="AD76" i="10"/>
  <c r="AD75" i="10"/>
  <c r="AD74" i="10"/>
  <c r="AD73" i="10"/>
  <c r="AD72" i="10"/>
  <c r="AD71" i="10"/>
  <c r="AD70" i="10"/>
  <c r="AD69" i="10"/>
  <c r="AD68" i="10"/>
  <c r="AD67" i="10"/>
  <c r="AD66" i="10"/>
  <c r="AD65" i="10"/>
  <c r="AD64" i="10"/>
  <c r="Y78" i="10"/>
  <c r="Y77" i="10"/>
  <c r="Y76" i="10"/>
  <c r="Y75" i="10"/>
  <c r="Y74" i="10"/>
  <c r="Y73" i="10"/>
  <c r="Y72" i="10"/>
  <c r="Y71" i="10"/>
  <c r="Y70" i="10"/>
  <c r="Y69" i="10"/>
  <c r="Y68" i="10"/>
  <c r="Y67" i="10"/>
  <c r="Y66" i="10"/>
  <c r="Y65" i="10"/>
  <c r="Y64" i="10"/>
  <c r="T78" i="10"/>
  <c r="T77" i="10"/>
  <c r="T76" i="10"/>
  <c r="T75" i="10"/>
  <c r="T74" i="10"/>
  <c r="T73" i="10"/>
  <c r="T72" i="10"/>
  <c r="T71" i="10"/>
  <c r="T70" i="10"/>
  <c r="T69" i="10"/>
  <c r="T68" i="10"/>
  <c r="T67" i="10"/>
  <c r="T66" i="10"/>
  <c r="T65" i="10"/>
  <c r="T64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</calcChain>
</file>

<file path=xl/sharedStrings.xml><?xml version="1.0" encoding="utf-8"?>
<sst xmlns="http://schemas.openxmlformats.org/spreadsheetml/2006/main" count="940" uniqueCount="166">
  <si>
    <t>Analyte</t>
  </si>
  <si>
    <t>206MLK100</t>
  </si>
  <si>
    <t>206RIC100</t>
  </si>
  <si>
    <t>Units</t>
  </si>
  <si>
    <t>ug/L</t>
  </si>
  <si>
    <t>Total Suspended Solids</t>
  </si>
  <si>
    <t>mg/L</t>
  </si>
  <si>
    <t>Hardness</t>
  </si>
  <si>
    <t>Total Dissolved Solids</t>
  </si>
  <si>
    <t>Alkalinity</t>
  </si>
  <si>
    <t>Nitrate as N</t>
  </si>
  <si>
    <t>Ortho PO4-P</t>
  </si>
  <si>
    <t>Total Nitrogen as N</t>
  </si>
  <si>
    <t>Acenaphthene</t>
  </si>
  <si>
    <t>Acenaphthylene</t>
  </si>
  <si>
    <t>Anthracene</t>
  </si>
  <si>
    <t>Benzo (a) anthracene</t>
  </si>
  <si>
    <t>Benzo (a) Pyrene</t>
  </si>
  <si>
    <t>Benzo (b) flouranthene</t>
  </si>
  <si>
    <t>Benzo (g,h,I,) Perylene</t>
  </si>
  <si>
    <t>Benzo (k) Fluoranthene</t>
  </si>
  <si>
    <t>Chrysene</t>
  </si>
  <si>
    <t>Dibenzo (a,h) anthracene</t>
  </si>
  <si>
    <t>Fluoranthene</t>
  </si>
  <si>
    <t>Fluorene</t>
  </si>
  <si>
    <t>Ideno(1,2,3-C,D)Pyrene</t>
  </si>
  <si>
    <t>Naphthalene</t>
  </si>
  <si>
    <t>Phenanthrene</t>
  </si>
  <si>
    <t>Ammonia as N</t>
  </si>
  <si>
    <t>Chromium VI</t>
  </si>
  <si>
    <t>Total Phosphorus as P</t>
  </si>
  <si>
    <t>Sulfate</t>
  </si>
  <si>
    <t>TOC</t>
  </si>
  <si>
    <t>%</t>
  </si>
  <si>
    <t>206SON160</t>
  </si>
  <si>
    <t>206GRA050</t>
  </si>
  <si>
    <t>206CALASC</t>
  </si>
  <si>
    <t>206RED400</t>
  </si>
  <si>
    <t>Aluminum, Dissolved</t>
  </si>
  <si>
    <t>Antimony, Dissolved</t>
  </si>
  <si>
    <t>Arsenic, Dissolved</t>
  </si>
  <si>
    <t>Barium, Dissolved</t>
  </si>
  <si>
    <t>Beryllium, Dissolved</t>
  </si>
  <si>
    <t>Cadmium, Dissolved</t>
  </si>
  <si>
    <t>Chromium (Total), Dissolved</t>
  </si>
  <si>
    <t>Cobalt, Dissolved</t>
  </si>
  <si>
    <t>Copper, Dissolved</t>
  </si>
  <si>
    <t>Lead, Dissolved</t>
  </si>
  <si>
    <t>Molybdenum, Dissolved</t>
  </si>
  <si>
    <t>Nickel, Dissolved</t>
  </si>
  <si>
    <t>Selenium, Dissolved</t>
  </si>
  <si>
    <t>Silver, Dissolved</t>
  </si>
  <si>
    <t>Thallium, Dissolved</t>
  </si>
  <si>
    <t>Vanadium, Dissolved</t>
  </si>
  <si>
    <t>Zinc, Dissolved</t>
  </si>
  <si>
    <t>Iron, Dissolved</t>
  </si>
  <si>
    <t>Magnesium, Dissolved</t>
  </si>
  <si>
    <t>Aluminum, Total</t>
  </si>
  <si>
    <t>Antimony, Total</t>
  </si>
  <si>
    <t>Arsenic, Total</t>
  </si>
  <si>
    <t>Barium, Total</t>
  </si>
  <si>
    <t>Beryllium, Total</t>
  </si>
  <si>
    <t>Cadmium, Total</t>
  </si>
  <si>
    <t>Chromium (Total), Total</t>
  </si>
  <si>
    <t>Cobalt, Total</t>
  </si>
  <si>
    <t>Copper, Total</t>
  </si>
  <si>
    <t>Lead, Total</t>
  </si>
  <si>
    <t>Molybdenum, Total</t>
  </si>
  <si>
    <t>Nickel, Total</t>
  </si>
  <si>
    <t>Selenium, Total</t>
  </si>
  <si>
    <t>Silver, Total</t>
  </si>
  <si>
    <t>Thallium, Total</t>
  </si>
  <si>
    <t>Vanadium, Total</t>
  </si>
  <si>
    <t>Zinc, Total</t>
  </si>
  <si>
    <t>Mercury, Dissolved</t>
  </si>
  <si>
    <t>Mercury, Total</t>
  </si>
  <si>
    <t>Group</t>
  </si>
  <si>
    <t>Dissolved Metals</t>
  </si>
  <si>
    <t>Total Metals</t>
  </si>
  <si>
    <t>PAHs</t>
  </si>
  <si>
    <t>Nutrients</t>
  </si>
  <si>
    <t>General</t>
  </si>
  <si>
    <t>Field</t>
  </si>
  <si>
    <t>Temperature</t>
  </si>
  <si>
    <t>pH</t>
  </si>
  <si>
    <t xml:space="preserve">Specific Conductivity </t>
  </si>
  <si>
    <t>C</t>
  </si>
  <si>
    <t>uS/cm</t>
  </si>
  <si>
    <t>ntu</t>
  </si>
  <si>
    <t>Salinity</t>
  </si>
  <si>
    <t>Dissolved Oxygen</t>
  </si>
  <si>
    <t>Oxygen Saturation</t>
  </si>
  <si>
    <t>Turbidity</t>
  </si>
  <si>
    <t>206SONCYP</t>
  </si>
  <si>
    <t>206YUL010</t>
  </si>
  <si>
    <t>206NAP020</t>
  </si>
  <si>
    <t>ppt</t>
  </si>
  <si>
    <t>Baseline</t>
  </si>
  <si>
    <t>Storm 1</t>
  </si>
  <si>
    <t>Storm 3</t>
  </si>
  <si>
    <t>Manganese, Dissolved</t>
  </si>
  <si>
    <t>Napa</t>
  </si>
  <si>
    <t>Sonoma</t>
  </si>
  <si>
    <t>Storm 2</t>
  </si>
  <si>
    <t>Storm1</t>
  </si>
  <si>
    <t xml:space="preserve">Baseline </t>
  </si>
  <si>
    <t>206SOD200</t>
  </si>
  <si>
    <t>Source</t>
  </si>
  <si>
    <t>Basin Plan</t>
  </si>
  <si>
    <t>no criteria</t>
  </si>
  <si>
    <t>CTR FW CCC</t>
  </si>
  <si>
    <t>US EPA Ecotox FW Chronic</t>
  </si>
  <si>
    <t xml:space="preserve">Narrative </t>
  </si>
  <si>
    <t>US EPA Quality Criteria for Water 1986 ("Gold Book")</t>
  </si>
  <si>
    <t>N/A</t>
  </si>
  <si>
    <t>CTR Water Quality Criteria for Human Health</t>
  </si>
  <si>
    <t>US EPA FW CCC</t>
  </si>
  <si>
    <t>USDOE FW Chronic PRG</t>
  </si>
  <si>
    <t>50% MOEE FW Chronic LOEL</t>
  </si>
  <si>
    <t>Evaluation Guideline</t>
  </si>
  <si>
    <t>Hardness dependent</t>
  </si>
  <si>
    <t>DOC/hardness/pH dependent</t>
  </si>
  <si>
    <t>none</t>
  </si>
  <si>
    <t>&lt;6.5 or &gt;8.5</t>
  </si>
  <si>
    <t>USEPA 2017 Draft Aquatic Life Criteria</t>
  </si>
  <si>
    <t>US EPA Quality Criteria for Water 1986 ("Gold Book") for domestic water supply</t>
  </si>
  <si>
    <t>US EPA CCC</t>
  </si>
  <si>
    <t>Guideline is for dissolved fraction</t>
  </si>
  <si>
    <t>Guideline is for total metal</t>
  </si>
  <si>
    <t>50% US EPA FW Chronic LOEL</t>
  </si>
  <si>
    <t>National Toxics Rule (USEPA) for sources of drinking water</t>
  </si>
  <si>
    <t xml:space="preserve">temp and pH dependent </t>
  </si>
  <si>
    <t>US EPA 2013 Chronic ammonia threshold</t>
  </si>
  <si>
    <t>Site Code</t>
  </si>
  <si>
    <t xml:space="preserve">Latitude/Longitude </t>
  </si>
  <si>
    <t>NS= not sampled</t>
  </si>
  <si>
    <t>Negative results were not detected. Expressed  value is the negative reporting limit</t>
  </si>
  <si>
    <t>Cells highlighted in red exceeded evaluation guideline</t>
  </si>
  <si>
    <t>Notes:</t>
  </si>
  <si>
    <t>Sonoma Creek at Glen Ellen</t>
  </si>
  <si>
    <t>Graham Creek (unburned reference)</t>
  </si>
  <si>
    <t>Calabazas Creek</t>
  </si>
  <si>
    <t>Yulupa Creek</t>
  </si>
  <si>
    <t>Milliken Creek</t>
  </si>
  <si>
    <t>Redwood Creek</t>
  </si>
  <si>
    <t>Ritchie Creek (unburned reference)</t>
  </si>
  <si>
    <t>Napa River donwtown</t>
  </si>
  <si>
    <t>NS</t>
  </si>
  <si>
    <t>Sonoma Creek at Kenwood</t>
  </si>
  <si>
    <t>Soda Creek</t>
  </si>
  <si>
    <t>38.36376,  -122.526167</t>
  </si>
  <si>
    <t>38.412172, -122.553719</t>
  </si>
  <si>
    <t>38.36704, -122.54124</t>
  </si>
  <si>
    <t>38.363, -122.5253889</t>
  </si>
  <si>
    <t>38.3793, -122.553</t>
  </si>
  <si>
    <t>38.33827, -122.269</t>
  </si>
  <si>
    <t>38.33388, -122.371</t>
  </si>
  <si>
    <t>38.370006, -122.284792</t>
  </si>
  <si>
    <t>38.55078, -122.521</t>
  </si>
  <si>
    <t>38.298, -122.283</t>
  </si>
  <si>
    <t>Baseline samples collected 11/02/2017</t>
  </si>
  <si>
    <t>Storm 1 samples collected: 11/08-11/09-2017</t>
  </si>
  <si>
    <t>Storm 2 samples collected: 11/15-11/16/2017</t>
  </si>
  <si>
    <t>Storm 4</t>
  </si>
  <si>
    <t>Storm 3 samples collected: 01/08-01/09/2018</t>
  </si>
  <si>
    <t>Storm 4 samples collected: 3/22/2018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</si>
</sst>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name val="Geneva"/>
    </font>
    <font>
      <sz val="11"/>
      <color rgb="FFA500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7" fillId="0" borderId="0"/>
  </cellStyleXfs>
  <cellXfs count="18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Fill="1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0" xfId="0" applyBorder="1"/>
    <xf numFmtId="0" fontId="0" fillId="0" borderId="14" xfId="0" applyBorder="1"/>
    <xf numFmtId="0" fontId="0" fillId="0" borderId="18" xfId="0" applyBorder="1"/>
    <xf numFmtId="0" fontId="0" fillId="0" borderId="16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0" xfId="0" applyFill="1" applyBorder="1"/>
    <xf numFmtId="0" fontId="0" fillId="0" borderId="19" xfId="0" applyBorder="1"/>
    <xf numFmtId="0" fontId="0" fillId="0" borderId="17" xfId="0" applyBorder="1"/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6" xfId="0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Border="1"/>
    <xf numFmtId="0" fontId="0" fillId="0" borderId="29" xfId="0" applyBorder="1"/>
    <xf numFmtId="2" fontId="0" fillId="0" borderId="7" xfId="0" applyNumberFormat="1" applyBorder="1" applyAlignment="1">
      <alignment horizontal="right"/>
    </xf>
    <xf numFmtId="0" fontId="2" fillId="0" borderId="26" xfId="0" applyFont="1" applyFill="1" applyBorder="1"/>
    <xf numFmtId="0" fontId="0" fillId="0" borderId="0" xfId="0" applyFill="1" applyBorder="1"/>
    <xf numFmtId="0" fontId="0" fillId="0" borderId="31" xfId="0" applyBorder="1"/>
    <xf numFmtId="0" fontId="0" fillId="0" borderId="30" xfId="0" applyBorder="1"/>
    <xf numFmtId="0" fontId="0" fillId="0" borderId="32" xfId="0" applyBorder="1"/>
    <xf numFmtId="0" fontId="0" fillId="0" borderId="30" xfId="0" applyFill="1" applyBorder="1"/>
    <xf numFmtId="0" fontId="0" fillId="0" borderId="12" xfId="0" applyBorder="1"/>
    <xf numFmtId="0" fontId="0" fillId="0" borderId="33" xfId="0" applyBorder="1"/>
    <xf numFmtId="164" fontId="0" fillId="0" borderId="14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2" fontId="0" fillId="0" borderId="14" xfId="0" applyNumberFormat="1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8" xfId="0" applyFill="1" applyBorder="1"/>
    <xf numFmtId="0" fontId="0" fillId="0" borderId="15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4" xfId="0" applyFill="1" applyBorder="1" applyAlignment="1">
      <alignment horizontal="right"/>
    </xf>
    <xf numFmtId="0" fontId="5" fillId="6" borderId="5" xfId="0" applyFont="1" applyFill="1" applyBorder="1"/>
    <xf numFmtId="0" fontId="0" fillId="0" borderId="26" xfId="0" applyFill="1" applyBorder="1" applyAlignment="1">
      <alignment horizontal="left"/>
    </xf>
    <xf numFmtId="0" fontId="2" fillId="0" borderId="25" xfId="0" applyFont="1" applyFill="1" applyBorder="1" applyAlignment="1">
      <alignment horizontal="left"/>
    </xf>
    <xf numFmtId="0" fontId="2" fillId="0" borderId="1" xfId="0" applyFont="1" applyFill="1" applyBorder="1"/>
    <xf numFmtId="0" fontId="0" fillId="0" borderId="30" xfId="0" applyFill="1" applyBorder="1" applyAlignment="1">
      <alignment horizontal="right"/>
    </xf>
    <xf numFmtId="0" fontId="0" fillId="0" borderId="14" xfId="0" applyFill="1" applyBorder="1" applyAlignment="1">
      <alignment horizontal="right"/>
    </xf>
    <xf numFmtId="164" fontId="0" fillId="0" borderId="14" xfId="0" applyNumberFormat="1" applyFill="1" applyBorder="1" applyAlignment="1">
      <alignment horizontal="right"/>
    </xf>
    <xf numFmtId="164" fontId="0" fillId="0" borderId="7" xfId="0" applyNumberFormat="1" applyFill="1" applyBorder="1" applyAlignment="1">
      <alignment horizontal="right"/>
    </xf>
    <xf numFmtId="0" fontId="2" fillId="0" borderId="30" xfId="0" applyFont="1" applyFill="1" applyBorder="1"/>
    <xf numFmtId="0" fontId="2" fillId="0" borderId="0" xfId="0" applyFont="1" applyFill="1" applyBorder="1"/>
    <xf numFmtId="0" fontId="2" fillId="0" borderId="7" xfId="0" applyFont="1" applyFill="1" applyBorder="1" applyAlignment="1">
      <alignment horizontal="right"/>
    </xf>
    <xf numFmtId="0" fontId="2" fillId="0" borderId="10" xfId="0" applyFont="1" applyFill="1" applyBorder="1"/>
    <xf numFmtId="0" fontId="2" fillId="0" borderId="3" xfId="0" applyFont="1" applyFill="1" applyBorder="1"/>
    <xf numFmtId="0" fontId="2" fillId="0" borderId="30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164" fontId="2" fillId="0" borderId="14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2" fontId="2" fillId="0" borderId="14" xfId="0" applyNumberFormat="1" applyFont="1" applyFill="1" applyBorder="1" applyAlignment="1">
      <alignment horizontal="right"/>
    </xf>
    <xf numFmtId="2" fontId="2" fillId="0" borderId="7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1" fillId="0" borderId="0" xfId="0" applyFont="1" applyFill="1" applyBorder="1"/>
    <xf numFmtId="0" fontId="0" fillId="6" borderId="1" xfId="0" applyFill="1" applyBorder="1"/>
    <xf numFmtId="0" fontId="0" fillId="0" borderId="0" xfId="0" applyFill="1" applyBorder="1" applyAlignment="1">
      <alignment horizontal="right"/>
    </xf>
    <xf numFmtId="0" fontId="0" fillId="0" borderId="6" xfId="0" applyBorder="1"/>
    <xf numFmtId="0" fontId="0" fillId="0" borderId="11" xfId="0" applyBorder="1"/>
    <xf numFmtId="0" fontId="2" fillId="0" borderId="8" xfId="0" applyFont="1" applyFill="1" applyBorder="1"/>
    <xf numFmtId="0" fontId="2" fillId="0" borderId="11" xfId="0" applyFont="1" applyFill="1" applyBorder="1"/>
    <xf numFmtId="0" fontId="0" fillId="0" borderId="29" xfId="0" applyFill="1" applyBorder="1" applyAlignment="1">
      <alignment horizontal="left"/>
    </xf>
    <xf numFmtId="164" fontId="0" fillId="0" borderId="16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2" fillId="0" borderId="25" xfId="0" applyFont="1" applyFill="1" applyBorder="1"/>
    <xf numFmtId="0" fontId="2" fillId="0" borderId="12" xfId="0" applyFont="1" applyFill="1" applyBorder="1"/>
    <xf numFmtId="164" fontId="2" fillId="0" borderId="18" xfId="0" applyNumberFormat="1" applyFont="1" applyFill="1" applyBorder="1" applyAlignment="1">
      <alignment horizontal="right"/>
    </xf>
    <xf numFmtId="164" fontId="2" fillId="0" borderId="19" xfId="0" applyNumberFormat="1" applyFont="1" applyFill="1" applyBorder="1" applyAlignment="1">
      <alignment horizontal="right"/>
    </xf>
    <xf numFmtId="0" fontId="0" fillId="0" borderId="31" xfId="0" applyFont="1" applyBorder="1"/>
    <xf numFmtId="0" fontId="0" fillId="0" borderId="28" xfId="0" applyFont="1" applyBorder="1"/>
    <xf numFmtId="0" fontId="2" fillId="0" borderId="28" xfId="0" applyFont="1" applyFill="1" applyBorder="1" applyAlignment="1">
      <alignment horizontal="left"/>
    </xf>
    <xf numFmtId="164" fontId="0" fillId="0" borderId="4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0" fontId="2" fillId="0" borderId="27" xfId="0" applyFont="1" applyFill="1" applyBorder="1"/>
    <xf numFmtId="0" fontId="2" fillId="0" borderId="32" xfId="0" applyFont="1" applyFill="1" applyBorder="1"/>
    <xf numFmtId="0" fontId="2" fillId="0" borderId="9" xfId="0" applyFont="1" applyFill="1" applyBorder="1" applyAlignment="1">
      <alignment horizontal="right"/>
    </xf>
    <xf numFmtId="0" fontId="2" fillId="0" borderId="32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164" fontId="2" fillId="0" borderId="15" xfId="0" applyNumberFormat="1" applyFont="1" applyFill="1" applyBorder="1" applyAlignment="1">
      <alignment horizontal="right"/>
    </xf>
    <xf numFmtId="164" fontId="2" fillId="0" borderId="9" xfId="0" applyNumberFormat="1" applyFont="1" applyFill="1" applyBorder="1" applyAlignment="1">
      <alignment horizontal="right"/>
    </xf>
    <xf numFmtId="0" fontId="0" fillId="0" borderId="29" xfId="0" applyFill="1" applyBorder="1"/>
    <xf numFmtId="0" fontId="0" fillId="0" borderId="33" xfId="0" applyFill="1" applyBorder="1"/>
    <xf numFmtId="0" fontId="0" fillId="0" borderId="1" xfId="0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2" fillId="0" borderId="6" xfId="0" applyFont="1" applyFill="1" applyBorder="1"/>
    <xf numFmtId="0" fontId="0" fillId="0" borderId="28" xfId="0" applyFill="1" applyBorder="1" applyAlignment="1">
      <alignment horizontal="left"/>
    </xf>
    <xf numFmtId="0" fontId="0" fillId="0" borderId="25" xfId="0" applyFill="1" applyBorder="1" applyAlignment="1"/>
    <xf numFmtId="0" fontId="2" fillId="0" borderId="26" xfId="0" applyFont="1" applyFill="1" applyBorder="1" applyAlignment="1">
      <alignment horizontal="left"/>
    </xf>
    <xf numFmtId="0" fontId="2" fillId="0" borderId="27" xfId="0" applyFont="1" applyFill="1" applyBorder="1" applyAlignment="1">
      <alignment horizontal="left"/>
    </xf>
    <xf numFmtId="0" fontId="1" fillId="3" borderId="35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 wrapText="1"/>
    </xf>
    <xf numFmtId="0" fontId="4" fillId="3" borderId="39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8" fillId="6" borderId="20" xfId="0" applyFont="1" applyFill="1" applyBorder="1"/>
    <xf numFmtId="0" fontId="0" fillId="0" borderId="30" xfId="0" applyFill="1" applyBorder="1" applyAlignment="1">
      <alignment horizontal="left"/>
    </xf>
    <xf numFmtId="0" fontId="1" fillId="2" borderId="28" xfId="0" applyFont="1" applyFill="1" applyBorder="1" applyAlignment="1">
      <alignment horizontal="center"/>
    </xf>
    <xf numFmtId="0" fontId="0" fillId="0" borderId="33" xfId="0" applyFill="1" applyBorder="1" applyAlignment="1">
      <alignment horizontal="left"/>
    </xf>
    <xf numFmtId="0" fontId="0" fillId="0" borderId="17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33" xfId="0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2" fillId="0" borderId="43" xfId="0" applyFont="1" applyFill="1" applyBorder="1"/>
    <xf numFmtId="0" fontId="0" fillId="0" borderId="18" xfId="0" applyFill="1" applyBorder="1" applyAlignment="1">
      <alignment horizontal="right"/>
    </xf>
    <xf numFmtId="0" fontId="2" fillId="0" borderId="31" xfId="0" applyFont="1" applyFill="1" applyBorder="1" applyAlignment="1">
      <alignment horizontal="left"/>
    </xf>
    <xf numFmtId="0" fontId="0" fillId="0" borderId="2" xfId="0" applyFill="1" applyBorder="1"/>
    <xf numFmtId="0" fontId="0" fillId="0" borderId="44" xfId="0" applyFill="1" applyBorder="1"/>
    <xf numFmtId="0" fontId="0" fillId="0" borderId="12" xfId="0" applyFill="1" applyBorder="1" applyAlignment="1"/>
    <xf numFmtId="0" fontId="0" fillId="0" borderId="31" xfId="0" applyFill="1" applyBorder="1" applyAlignment="1">
      <alignment horizontal="right"/>
    </xf>
    <xf numFmtId="0" fontId="0" fillId="0" borderId="32" xfId="0" applyFill="1" applyBorder="1" applyAlignment="1">
      <alignment horizontal="right"/>
    </xf>
    <xf numFmtId="0" fontId="0" fillId="0" borderId="25" xfId="0" applyFill="1" applyBorder="1"/>
    <xf numFmtId="0" fontId="0" fillId="0" borderId="12" xfId="0" applyFill="1" applyBorder="1"/>
    <xf numFmtId="0" fontId="0" fillId="0" borderId="12" xfId="0" applyFill="1" applyBorder="1" applyAlignment="1">
      <alignment horizontal="right"/>
    </xf>
    <xf numFmtId="0" fontId="1" fillId="2" borderId="31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1" fillId="3" borderId="45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right"/>
    </xf>
    <xf numFmtId="0" fontId="1" fillId="0" borderId="35" xfId="0" applyFont="1" applyFill="1" applyBorder="1" applyAlignment="1">
      <alignment horizontal="right"/>
    </xf>
    <xf numFmtId="0" fontId="1" fillId="0" borderId="39" xfId="0" applyFont="1" applyFill="1" applyBorder="1" applyAlignment="1">
      <alignment horizontal="right"/>
    </xf>
    <xf numFmtId="0" fontId="1" fillId="4" borderId="39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</cellXfs>
  <cellStyles count="5">
    <cellStyle name="Normal" xfId="0" builtinId="0"/>
    <cellStyle name="Normal 2" xfId="2"/>
    <cellStyle name="Normal 2 2" xfId="3"/>
    <cellStyle name="Normal 3" xfId="1"/>
    <cellStyle name="Normal 4" xfId="4"/>
  </cellStyles>
  <dxfs count="93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fgColor rgb="FFFFCCCC"/>
        </patternFill>
      </fill>
    </dxf>
    <dxf>
      <font>
        <color rgb="FFC00000"/>
      </font>
      <fill>
        <patternFill>
          <fgColor rgb="FFFFCCCC"/>
        </patternFill>
      </fill>
    </dxf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fgColor rgb="FFFFCCCC"/>
        </patternFill>
      </fill>
    </dxf>
    <dxf>
      <font>
        <color rgb="FFC00000"/>
      </font>
      <fill>
        <patternFill>
          <fgColor rgb="FFFFCCCC"/>
        </patternFill>
      </fill>
    </dxf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fgColor rgb="FFFFCCCC"/>
        </patternFill>
      </fill>
    </dxf>
    <dxf>
      <font>
        <color rgb="FFC00000"/>
      </font>
      <fill>
        <patternFill>
          <fgColor rgb="FFFFCCCC"/>
        </patternFill>
      </fill>
    </dxf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fgColor rgb="FFFFCCCC"/>
        </patternFill>
      </fill>
    </dxf>
    <dxf>
      <font>
        <color rgb="FFC00000"/>
      </font>
      <fill>
        <patternFill>
          <fgColor rgb="FFFFCCCC"/>
        </patternFill>
      </fill>
    </dxf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fgColor rgb="FFFFCCCC"/>
        </patternFill>
      </fill>
    </dxf>
    <dxf>
      <font>
        <color rgb="FFC00000"/>
      </font>
      <fill>
        <patternFill>
          <fgColor rgb="FFFFCCCC"/>
        </patternFill>
      </fill>
    </dxf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fgColor rgb="FFFFCCCC"/>
        </patternFill>
      </fill>
    </dxf>
    <dxf>
      <font>
        <color rgb="FFC00000"/>
      </font>
      <fill>
        <patternFill>
          <fgColor rgb="FFFFCCCC"/>
        </patternFill>
      </fill>
    </dxf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fgColor rgb="FFFFCCCC"/>
        </patternFill>
      </fill>
    </dxf>
    <dxf>
      <font>
        <color rgb="FFC00000"/>
      </font>
      <fill>
        <patternFill>
          <fgColor rgb="FFFFCCCC"/>
        </patternFill>
      </fill>
    </dxf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fgColor rgb="FFFFCCCC"/>
        </patternFill>
      </fill>
    </dxf>
    <dxf>
      <font>
        <color rgb="FFC00000"/>
      </font>
      <fill>
        <patternFill>
          <fgColor rgb="FFFFCCCC"/>
        </patternFill>
      </fill>
    </dxf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fgColor rgb="FFFFCCCC"/>
        </patternFill>
      </fill>
    </dxf>
    <dxf>
      <font>
        <color rgb="FFC00000"/>
      </font>
      <fill>
        <patternFill>
          <fgColor rgb="FFFFCCCC"/>
        </patternFill>
      </fill>
    </dxf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fgColor rgb="FFFFCCCC"/>
        </patternFill>
      </fill>
    </dxf>
    <dxf>
      <font>
        <color rgb="FFC00000"/>
      </font>
      <fill>
        <patternFill>
          <fgColor rgb="FFFFCCCC"/>
        </patternFill>
      </fill>
    </dxf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fgColor rgb="FFFFCCCC"/>
        </patternFill>
      </fill>
    </dxf>
    <dxf>
      <font>
        <color rgb="FFC00000"/>
      </font>
      <fill>
        <patternFill>
          <fgColor rgb="FFFFCCCC"/>
        </patternFill>
      </fill>
    </dxf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fgColor rgb="FFFFCCCC"/>
        </patternFill>
      </fill>
    </dxf>
    <dxf>
      <font>
        <color rgb="FFC00000"/>
      </font>
      <fill>
        <patternFill>
          <fgColor rgb="FFFFCCCC"/>
        </patternFill>
      </fill>
    </dxf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fgColor rgb="FFFFCCCC"/>
        </patternFill>
      </fill>
    </dxf>
    <dxf>
      <font>
        <color rgb="FFC00000"/>
      </font>
      <fill>
        <patternFill>
          <fgColor rgb="FFFFCCCC"/>
        </patternFill>
      </fill>
    </dxf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fgColor rgb="FFFFCCCC"/>
        </patternFill>
      </fill>
    </dxf>
    <dxf>
      <font>
        <color rgb="FFC00000"/>
      </font>
      <fill>
        <patternFill>
          <fgColor rgb="FFFFCCCC"/>
        </patternFill>
      </fill>
    </dxf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fgColor rgb="FFFFCCCC"/>
        </patternFill>
      </fill>
    </dxf>
    <dxf>
      <font>
        <color rgb="FFC00000"/>
      </font>
      <fill>
        <patternFill>
          <fgColor rgb="FFFFCCCC"/>
        </patternFill>
      </fill>
    </dxf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50021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7"/>
  <sheetViews>
    <sheetView tabSelected="1" zoomScale="70" zoomScaleNormal="70" zoomScaleSheetLayoutView="118" workbookViewId="0">
      <pane xSplit="5" ySplit="5" topLeftCell="F42" activePane="bottomRight" state="frozen"/>
      <selection pane="topRight" activeCell="F1" sqref="F1"/>
      <selection pane="bottomLeft" activeCell="A6" sqref="A6"/>
      <selection pane="bottomRight" activeCell="A88" sqref="A88"/>
    </sheetView>
  </sheetViews>
  <sheetFormatPr defaultColWidth="9.140625" defaultRowHeight="15"/>
  <cols>
    <col min="1" max="1" width="9.140625" style="9"/>
    <col min="2" max="2" width="21.85546875" style="9" customWidth="1"/>
    <col min="3" max="3" width="6.5703125" style="9" bestFit="1" customWidth="1"/>
    <col min="4" max="5" width="15" style="36" customWidth="1"/>
    <col min="6" max="6" width="10.85546875" style="9" bestFit="1" customWidth="1"/>
    <col min="7" max="10" width="10.85546875" style="9" customWidth="1"/>
    <col min="11" max="11" width="11.5703125" style="9" bestFit="1" customWidth="1"/>
    <col min="12" max="20" width="10.85546875" style="9" customWidth="1"/>
    <col min="21" max="30" width="10.7109375" style="9" customWidth="1"/>
    <col min="31" max="35" width="10.85546875" style="9" customWidth="1"/>
    <col min="36" max="40" width="10.42578125" style="9" customWidth="1"/>
    <col min="41" max="45" width="10.7109375" style="9" customWidth="1"/>
    <col min="46" max="48" width="9.85546875" style="9" customWidth="1"/>
    <col min="49" max="50" width="11.85546875" style="9" customWidth="1"/>
    <col min="51" max="52" width="9.85546875" style="9" customWidth="1"/>
    <col min="53" max="53" width="10.7109375" style="9" customWidth="1"/>
    <col min="54" max="54" width="10.85546875" style="9" customWidth="1"/>
    <col min="55" max="16384" width="9.140625" style="9"/>
  </cols>
  <sheetData>
    <row r="1" spans="1:55" ht="15.75" thickBot="1">
      <c r="A1" s="76"/>
      <c r="B1" s="36"/>
      <c r="F1" s="176" t="s">
        <v>102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80"/>
      <c r="AE1" s="178" t="s">
        <v>101</v>
      </c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9"/>
    </row>
    <row r="2" spans="1:55" ht="15.75" thickBot="1">
      <c r="A2" s="76"/>
      <c r="B2" s="36"/>
      <c r="E2" s="175" t="s">
        <v>133</v>
      </c>
      <c r="F2" s="124" t="s">
        <v>34</v>
      </c>
      <c r="G2" s="125"/>
      <c r="H2" s="125"/>
      <c r="I2" s="125"/>
      <c r="J2" s="125"/>
      <c r="K2" s="118" t="s">
        <v>93</v>
      </c>
      <c r="L2" s="119"/>
      <c r="M2" s="119"/>
      <c r="N2" s="119"/>
      <c r="O2" s="120"/>
      <c r="P2" s="115" t="s">
        <v>35</v>
      </c>
      <c r="Q2" s="115"/>
      <c r="R2" s="115"/>
      <c r="S2" s="115"/>
      <c r="T2" s="115"/>
      <c r="U2" s="118" t="s">
        <v>36</v>
      </c>
      <c r="V2" s="119"/>
      <c r="W2" s="119"/>
      <c r="X2" s="119"/>
      <c r="Y2" s="120"/>
      <c r="Z2" s="115" t="s">
        <v>94</v>
      </c>
      <c r="AA2" s="115"/>
      <c r="AB2" s="115"/>
      <c r="AC2" s="115"/>
      <c r="AD2" s="115"/>
      <c r="AE2" s="118" t="s">
        <v>1</v>
      </c>
      <c r="AF2" s="119"/>
      <c r="AG2" s="119"/>
      <c r="AH2" s="119"/>
      <c r="AI2" s="120"/>
      <c r="AJ2" s="115" t="s">
        <v>37</v>
      </c>
      <c r="AK2" s="115"/>
      <c r="AL2" s="115"/>
      <c r="AM2" s="115"/>
      <c r="AN2" s="115"/>
      <c r="AO2" s="118" t="s">
        <v>106</v>
      </c>
      <c r="AP2" s="119"/>
      <c r="AQ2" s="119"/>
      <c r="AR2" s="119"/>
      <c r="AS2" s="120"/>
      <c r="AT2" s="121" t="s">
        <v>2</v>
      </c>
      <c r="AU2" s="115"/>
      <c r="AV2" s="115"/>
      <c r="AW2" s="115"/>
      <c r="AX2" s="116"/>
      <c r="AY2" s="118" t="s">
        <v>95</v>
      </c>
      <c r="AZ2" s="119"/>
      <c r="BA2" s="119"/>
      <c r="BB2" s="119"/>
      <c r="BC2" s="120"/>
    </row>
    <row r="3" spans="1:55" ht="15.75" thickBot="1">
      <c r="A3" s="76"/>
      <c r="B3" s="36"/>
      <c r="D3" s="173" t="s">
        <v>134</v>
      </c>
      <c r="E3" s="174"/>
      <c r="F3" s="124" t="s">
        <v>150</v>
      </c>
      <c r="G3" s="125"/>
      <c r="H3" s="125"/>
      <c r="I3" s="125"/>
      <c r="J3" s="125"/>
      <c r="K3" s="118" t="s">
        <v>151</v>
      </c>
      <c r="L3" s="119"/>
      <c r="M3" s="119"/>
      <c r="N3" s="119"/>
      <c r="O3" s="120"/>
      <c r="P3" s="115" t="s">
        <v>152</v>
      </c>
      <c r="Q3" s="115"/>
      <c r="R3" s="115"/>
      <c r="S3" s="115"/>
      <c r="T3" s="115"/>
      <c r="U3" s="118" t="s">
        <v>153</v>
      </c>
      <c r="V3" s="119"/>
      <c r="W3" s="119"/>
      <c r="X3" s="119"/>
      <c r="Y3" s="120"/>
      <c r="Z3" s="115" t="s">
        <v>154</v>
      </c>
      <c r="AA3" s="115"/>
      <c r="AB3" s="115"/>
      <c r="AC3" s="115"/>
      <c r="AD3" s="115"/>
      <c r="AE3" s="118" t="s">
        <v>155</v>
      </c>
      <c r="AF3" s="119"/>
      <c r="AG3" s="119"/>
      <c r="AH3" s="119"/>
      <c r="AI3" s="120"/>
      <c r="AJ3" s="115" t="s">
        <v>156</v>
      </c>
      <c r="AK3" s="115"/>
      <c r="AL3" s="115"/>
      <c r="AM3" s="115"/>
      <c r="AN3" s="115"/>
      <c r="AO3" s="118" t="s">
        <v>157</v>
      </c>
      <c r="AP3" s="119"/>
      <c r="AQ3" s="119"/>
      <c r="AR3" s="119"/>
      <c r="AS3" s="120"/>
      <c r="AT3" s="121" t="s">
        <v>158</v>
      </c>
      <c r="AU3" s="115"/>
      <c r="AV3" s="115"/>
      <c r="AW3" s="115"/>
      <c r="AX3" s="116"/>
      <c r="AY3" s="118" t="s">
        <v>159</v>
      </c>
      <c r="AZ3" s="119"/>
      <c r="BA3" s="119"/>
      <c r="BB3" s="119"/>
      <c r="BC3" s="120"/>
    </row>
    <row r="4" spans="1:55" ht="15.75" customHeight="1" thickBot="1">
      <c r="A4" s="130" t="s">
        <v>76</v>
      </c>
      <c r="B4" s="122" t="s">
        <v>0</v>
      </c>
      <c r="C4" s="130" t="s">
        <v>3</v>
      </c>
      <c r="D4" s="150" t="s">
        <v>119</v>
      </c>
      <c r="E4" s="123" t="s">
        <v>107</v>
      </c>
      <c r="F4" s="161" t="s">
        <v>139</v>
      </c>
      <c r="G4" s="162"/>
      <c r="H4" s="162"/>
      <c r="I4" s="162"/>
      <c r="J4" s="163"/>
      <c r="K4" s="164" t="s">
        <v>148</v>
      </c>
      <c r="L4" s="165"/>
      <c r="M4" s="165"/>
      <c r="N4" s="165"/>
      <c r="O4" s="166"/>
      <c r="P4" s="167" t="s">
        <v>140</v>
      </c>
      <c r="Q4" s="168"/>
      <c r="R4" s="168"/>
      <c r="S4" s="168"/>
      <c r="T4" s="117"/>
      <c r="U4" s="164" t="s">
        <v>141</v>
      </c>
      <c r="V4" s="165"/>
      <c r="W4" s="165"/>
      <c r="X4" s="165"/>
      <c r="Y4" s="166"/>
      <c r="Z4" s="167" t="s">
        <v>142</v>
      </c>
      <c r="AA4" s="168"/>
      <c r="AB4" s="168"/>
      <c r="AC4" s="168"/>
      <c r="AD4" s="117"/>
      <c r="AE4" s="164" t="s">
        <v>143</v>
      </c>
      <c r="AF4" s="165"/>
      <c r="AG4" s="165"/>
      <c r="AH4" s="165"/>
      <c r="AI4" s="166"/>
      <c r="AJ4" s="167" t="s">
        <v>144</v>
      </c>
      <c r="AK4" s="168"/>
      <c r="AL4" s="168"/>
      <c r="AM4" s="168"/>
      <c r="AN4" s="117"/>
      <c r="AO4" s="164" t="s">
        <v>149</v>
      </c>
      <c r="AP4" s="165"/>
      <c r="AQ4" s="165"/>
      <c r="AR4" s="165"/>
      <c r="AS4" s="166"/>
      <c r="AT4" s="169" t="s">
        <v>145</v>
      </c>
      <c r="AU4" s="168"/>
      <c r="AV4" s="168"/>
      <c r="AW4" s="168"/>
      <c r="AX4" s="170"/>
      <c r="AY4" s="164" t="s">
        <v>146</v>
      </c>
      <c r="AZ4" s="165"/>
      <c r="BA4" s="165"/>
      <c r="BB4" s="165"/>
      <c r="BC4" s="166"/>
    </row>
    <row r="5" spans="1:55" ht="32.25" customHeight="1" thickBot="1">
      <c r="A5" s="151"/>
      <c r="B5" s="152"/>
      <c r="C5" s="151"/>
      <c r="D5" s="153"/>
      <c r="E5" s="154"/>
      <c r="F5" s="155" t="s">
        <v>97</v>
      </c>
      <c r="G5" s="156" t="s">
        <v>104</v>
      </c>
      <c r="H5" s="156" t="s">
        <v>103</v>
      </c>
      <c r="I5" s="156" t="s">
        <v>99</v>
      </c>
      <c r="J5" s="157" t="s">
        <v>163</v>
      </c>
      <c r="K5" s="158" t="s">
        <v>97</v>
      </c>
      <c r="L5" s="159" t="s">
        <v>104</v>
      </c>
      <c r="M5" s="159" t="s">
        <v>103</v>
      </c>
      <c r="N5" s="159" t="s">
        <v>99</v>
      </c>
      <c r="O5" s="160" t="s">
        <v>163</v>
      </c>
      <c r="P5" s="155" t="s">
        <v>97</v>
      </c>
      <c r="Q5" s="156" t="s">
        <v>98</v>
      </c>
      <c r="R5" s="156" t="s">
        <v>103</v>
      </c>
      <c r="S5" s="156" t="s">
        <v>99</v>
      </c>
      <c r="T5" s="157" t="s">
        <v>163</v>
      </c>
      <c r="U5" s="158" t="s">
        <v>97</v>
      </c>
      <c r="V5" s="159" t="s">
        <v>104</v>
      </c>
      <c r="W5" s="159" t="s">
        <v>103</v>
      </c>
      <c r="X5" s="159" t="s">
        <v>99</v>
      </c>
      <c r="Y5" s="160" t="s">
        <v>163</v>
      </c>
      <c r="Z5" s="155" t="s">
        <v>97</v>
      </c>
      <c r="AA5" s="156" t="s">
        <v>98</v>
      </c>
      <c r="AB5" s="156" t="s">
        <v>103</v>
      </c>
      <c r="AC5" s="156" t="s">
        <v>99</v>
      </c>
      <c r="AD5" s="157" t="s">
        <v>163</v>
      </c>
      <c r="AE5" s="158" t="s">
        <v>97</v>
      </c>
      <c r="AF5" s="159" t="s">
        <v>104</v>
      </c>
      <c r="AG5" s="159" t="s">
        <v>103</v>
      </c>
      <c r="AH5" s="159" t="s">
        <v>99</v>
      </c>
      <c r="AI5" s="160" t="s">
        <v>163</v>
      </c>
      <c r="AJ5" s="155" t="s">
        <v>97</v>
      </c>
      <c r="AK5" s="156" t="s">
        <v>98</v>
      </c>
      <c r="AL5" s="156" t="s">
        <v>103</v>
      </c>
      <c r="AM5" s="156" t="s">
        <v>99</v>
      </c>
      <c r="AN5" s="157" t="s">
        <v>163</v>
      </c>
      <c r="AO5" s="158" t="s">
        <v>105</v>
      </c>
      <c r="AP5" s="159" t="s">
        <v>98</v>
      </c>
      <c r="AQ5" s="159" t="s">
        <v>103</v>
      </c>
      <c r="AR5" s="159" t="s">
        <v>99</v>
      </c>
      <c r="AS5" s="160" t="s">
        <v>163</v>
      </c>
      <c r="AT5" s="171" t="s">
        <v>105</v>
      </c>
      <c r="AU5" s="156" t="s">
        <v>98</v>
      </c>
      <c r="AV5" s="156" t="s">
        <v>103</v>
      </c>
      <c r="AW5" s="156" t="s">
        <v>99</v>
      </c>
      <c r="AX5" s="172" t="s">
        <v>163</v>
      </c>
      <c r="AY5" s="158" t="s">
        <v>105</v>
      </c>
      <c r="AZ5" s="159" t="s">
        <v>98</v>
      </c>
      <c r="BA5" s="159" t="s">
        <v>103</v>
      </c>
      <c r="BB5" s="159" t="s">
        <v>99</v>
      </c>
      <c r="BC5" s="160" t="s">
        <v>163</v>
      </c>
    </row>
    <row r="6" spans="1:55">
      <c r="A6" s="147" t="s">
        <v>82</v>
      </c>
      <c r="B6" s="148" t="s">
        <v>90</v>
      </c>
      <c r="C6" s="147" t="s">
        <v>6</v>
      </c>
      <c r="D6" s="149">
        <v>7</v>
      </c>
      <c r="E6" s="147" t="s">
        <v>108</v>
      </c>
      <c r="F6" s="19">
        <v>8.9700000000000006</v>
      </c>
      <c r="G6" s="3">
        <v>8.89</v>
      </c>
      <c r="H6" s="3">
        <v>8.8800000000000008</v>
      </c>
      <c r="I6" s="3">
        <v>10.07</v>
      </c>
      <c r="J6" s="16">
        <v>10.74</v>
      </c>
      <c r="K6" s="11">
        <v>7.36</v>
      </c>
      <c r="L6" s="3">
        <v>6.25</v>
      </c>
      <c r="M6" s="3">
        <v>8.74</v>
      </c>
      <c r="N6" s="3">
        <v>11.25</v>
      </c>
      <c r="O6" s="126">
        <v>9.93</v>
      </c>
      <c r="P6" s="19">
        <v>9.9700000000000006</v>
      </c>
      <c r="Q6" s="3">
        <v>10.17</v>
      </c>
      <c r="R6" s="3">
        <v>10.61</v>
      </c>
      <c r="S6" s="3">
        <v>11.58</v>
      </c>
      <c r="T6" s="16">
        <v>10.81</v>
      </c>
      <c r="U6" s="11">
        <v>8.8000000000000007</v>
      </c>
      <c r="V6" s="3">
        <v>8.89</v>
      </c>
      <c r="W6" s="3">
        <v>8.73</v>
      </c>
      <c r="X6" s="3">
        <v>10.99</v>
      </c>
      <c r="Y6" s="126">
        <v>10.62</v>
      </c>
      <c r="Z6" s="137" t="s">
        <v>147</v>
      </c>
      <c r="AA6" s="138" t="s">
        <v>147</v>
      </c>
      <c r="AB6" s="3">
        <v>7.61</v>
      </c>
      <c r="AC6" s="3">
        <v>10.51</v>
      </c>
      <c r="AD6" s="16">
        <v>10.74</v>
      </c>
      <c r="AE6" s="11">
        <v>7.43</v>
      </c>
      <c r="AF6" s="3">
        <v>9.6</v>
      </c>
      <c r="AG6" s="3">
        <v>9.06</v>
      </c>
      <c r="AH6" s="3">
        <v>10</v>
      </c>
      <c r="AI6" s="126">
        <v>10.29</v>
      </c>
      <c r="AJ6" s="19">
        <v>9.6300000000000008</v>
      </c>
      <c r="AK6" s="138" t="s">
        <v>147</v>
      </c>
      <c r="AL6" s="3">
        <v>9.9700000000000006</v>
      </c>
      <c r="AM6" s="3">
        <v>10.61</v>
      </c>
      <c r="AN6" s="16">
        <v>10.41</v>
      </c>
      <c r="AO6" s="11">
        <v>9.85</v>
      </c>
      <c r="AP6" s="138" t="s">
        <v>147</v>
      </c>
      <c r="AQ6" s="3">
        <v>9.81</v>
      </c>
      <c r="AR6" s="3">
        <v>10.52</v>
      </c>
      <c r="AS6" s="126">
        <v>10.48</v>
      </c>
      <c r="AT6" s="19">
        <v>9.73</v>
      </c>
      <c r="AU6" s="138" t="s">
        <v>147</v>
      </c>
      <c r="AV6" s="3">
        <v>10.58</v>
      </c>
      <c r="AW6" s="3">
        <v>10.55</v>
      </c>
      <c r="AX6" s="16">
        <v>10.67</v>
      </c>
      <c r="AY6" s="140" t="s">
        <v>147</v>
      </c>
      <c r="AZ6" s="138" t="s">
        <v>147</v>
      </c>
      <c r="BA6" s="3">
        <v>8.83</v>
      </c>
      <c r="BB6" s="3">
        <v>9.92</v>
      </c>
      <c r="BC6" s="126">
        <v>10.18</v>
      </c>
    </row>
    <row r="7" spans="1:55">
      <c r="A7" s="30" t="s">
        <v>82</v>
      </c>
      <c r="B7" s="40" t="s">
        <v>91</v>
      </c>
      <c r="C7" s="30" t="s">
        <v>33</v>
      </c>
      <c r="D7" s="61" t="s">
        <v>109</v>
      </c>
      <c r="E7" s="30" t="s">
        <v>114</v>
      </c>
      <c r="F7" s="10">
        <v>84.1</v>
      </c>
      <c r="G7" s="1">
        <v>82.1</v>
      </c>
      <c r="H7" s="1">
        <v>83.6</v>
      </c>
      <c r="I7" s="1">
        <v>91</v>
      </c>
      <c r="J7" s="13">
        <v>100.7</v>
      </c>
      <c r="K7" s="8">
        <v>70.7</v>
      </c>
      <c r="L7" s="1">
        <v>60.5</v>
      </c>
      <c r="M7" s="1">
        <v>82.8</v>
      </c>
      <c r="N7" s="1">
        <v>102.2</v>
      </c>
      <c r="O7" s="6">
        <v>92.9</v>
      </c>
      <c r="P7" s="10">
        <v>92.7</v>
      </c>
      <c r="Q7" s="1">
        <v>94.6</v>
      </c>
      <c r="R7" s="1">
        <v>99.4</v>
      </c>
      <c r="S7" s="1">
        <v>105.9</v>
      </c>
      <c r="T7" s="13">
        <v>100.5</v>
      </c>
      <c r="U7" s="8">
        <v>82.5</v>
      </c>
      <c r="V7" s="1">
        <v>82.9</v>
      </c>
      <c r="W7" s="1">
        <v>82.4</v>
      </c>
      <c r="X7" s="1">
        <v>100.1</v>
      </c>
      <c r="Y7" s="6">
        <v>99.4</v>
      </c>
      <c r="Z7" s="62" t="s">
        <v>147</v>
      </c>
      <c r="AA7" s="105" t="s">
        <v>147</v>
      </c>
      <c r="AB7" s="1">
        <v>70.3</v>
      </c>
      <c r="AC7" s="1">
        <v>94</v>
      </c>
      <c r="AD7" s="13">
        <v>100.6</v>
      </c>
      <c r="AE7" s="8">
        <v>71.8</v>
      </c>
      <c r="AF7" s="1">
        <v>90</v>
      </c>
      <c r="AG7" s="1">
        <v>86.3</v>
      </c>
      <c r="AH7" s="1">
        <v>92.4</v>
      </c>
      <c r="AI7" s="6">
        <v>96.5</v>
      </c>
      <c r="AJ7" s="10">
        <v>88.4</v>
      </c>
      <c r="AK7" s="105" t="s">
        <v>147</v>
      </c>
      <c r="AL7" s="1">
        <v>91.9</v>
      </c>
      <c r="AM7" s="1">
        <v>96.6</v>
      </c>
      <c r="AN7" s="13">
        <v>96.7</v>
      </c>
      <c r="AO7" s="8">
        <v>95.4</v>
      </c>
      <c r="AP7" s="105" t="s">
        <v>147</v>
      </c>
      <c r="AQ7" s="1">
        <v>94.6</v>
      </c>
      <c r="AR7" s="1">
        <v>98.4</v>
      </c>
      <c r="AS7" s="6">
        <v>99.4</v>
      </c>
      <c r="AT7" s="10">
        <v>89.8</v>
      </c>
      <c r="AU7" s="105" t="s">
        <v>147</v>
      </c>
      <c r="AV7" s="1">
        <v>96.7</v>
      </c>
      <c r="AW7" s="1">
        <v>96.1</v>
      </c>
      <c r="AX7" s="13">
        <v>98.2</v>
      </c>
      <c r="AY7" s="47" t="s">
        <v>147</v>
      </c>
      <c r="AZ7" s="105" t="s">
        <v>147</v>
      </c>
      <c r="BA7" s="1">
        <v>88.8</v>
      </c>
      <c r="BB7" s="1">
        <v>91.5</v>
      </c>
      <c r="BC7" s="6">
        <v>96.1</v>
      </c>
    </row>
    <row r="8" spans="1:55">
      <c r="A8" s="30" t="s">
        <v>82</v>
      </c>
      <c r="B8" s="40" t="s">
        <v>84</v>
      </c>
      <c r="C8" s="30"/>
      <c r="D8" s="40" t="s">
        <v>123</v>
      </c>
      <c r="E8" s="30" t="s">
        <v>108</v>
      </c>
      <c r="F8" s="10">
        <v>7.7</v>
      </c>
      <c r="G8" s="1">
        <v>7.92</v>
      </c>
      <c r="H8" s="1">
        <v>7.64</v>
      </c>
      <c r="I8" s="1">
        <v>7.59</v>
      </c>
      <c r="J8" s="13">
        <v>7.22</v>
      </c>
      <c r="K8" s="8">
        <v>7.7</v>
      </c>
      <c r="L8" s="1">
        <v>7.41</v>
      </c>
      <c r="M8" s="78">
        <v>9.1199999999999992</v>
      </c>
      <c r="N8" s="1">
        <v>7.82</v>
      </c>
      <c r="O8" s="6">
        <v>6.93</v>
      </c>
      <c r="P8" s="10">
        <v>7.95</v>
      </c>
      <c r="Q8" s="1">
        <v>7.99</v>
      </c>
      <c r="R8" s="1">
        <v>7.75</v>
      </c>
      <c r="S8" s="1">
        <v>7.75</v>
      </c>
      <c r="T8" s="13">
        <v>7.01</v>
      </c>
      <c r="U8" s="8">
        <v>7.22</v>
      </c>
      <c r="V8" s="1">
        <v>7.43</v>
      </c>
      <c r="W8" s="1">
        <v>7.42</v>
      </c>
      <c r="X8" s="1">
        <v>7.33</v>
      </c>
      <c r="Y8" s="6">
        <v>6.95</v>
      </c>
      <c r="Z8" s="62" t="s">
        <v>147</v>
      </c>
      <c r="AA8" s="105" t="s">
        <v>147</v>
      </c>
      <c r="AB8" s="1">
        <v>7.53</v>
      </c>
      <c r="AC8" s="1">
        <v>7.83</v>
      </c>
      <c r="AD8" s="13">
        <v>7.21</v>
      </c>
      <c r="AE8" s="8">
        <v>7.58</v>
      </c>
      <c r="AF8" s="1">
        <v>7.65</v>
      </c>
      <c r="AG8" s="1">
        <v>7.57</v>
      </c>
      <c r="AH8" s="1">
        <v>6.67</v>
      </c>
      <c r="AI8" s="6">
        <v>7.66</v>
      </c>
      <c r="AJ8" s="10">
        <v>7.59</v>
      </c>
      <c r="AK8" s="105" t="s">
        <v>147</v>
      </c>
      <c r="AL8" s="1">
        <v>7.7</v>
      </c>
      <c r="AM8" s="1">
        <v>6.84</v>
      </c>
      <c r="AN8" s="13">
        <v>7.72</v>
      </c>
      <c r="AO8" s="8">
        <v>8.0399999999999991</v>
      </c>
      <c r="AP8" s="105" t="s">
        <v>147</v>
      </c>
      <c r="AQ8" s="1">
        <v>7.64</v>
      </c>
      <c r="AR8" s="1">
        <v>6.32</v>
      </c>
      <c r="AS8" s="6">
        <v>7.48</v>
      </c>
      <c r="AT8" s="10">
        <v>7.96</v>
      </c>
      <c r="AU8" s="105" t="s">
        <v>147</v>
      </c>
      <c r="AV8" s="1">
        <v>7.75</v>
      </c>
      <c r="AW8" s="1">
        <v>5.82</v>
      </c>
      <c r="AX8" s="13">
        <v>7.16</v>
      </c>
      <c r="AY8" s="47" t="s">
        <v>147</v>
      </c>
      <c r="AZ8" s="105" t="s">
        <v>147</v>
      </c>
      <c r="BA8" s="1">
        <v>7.39</v>
      </c>
      <c r="BB8" s="1">
        <v>7.02</v>
      </c>
      <c r="BC8" s="6">
        <v>7.61</v>
      </c>
    </row>
    <row r="9" spans="1:55">
      <c r="A9" s="30" t="s">
        <v>82</v>
      </c>
      <c r="B9" s="40" t="s">
        <v>89</v>
      </c>
      <c r="C9" s="30" t="s">
        <v>96</v>
      </c>
      <c r="D9" s="61" t="s">
        <v>112</v>
      </c>
      <c r="E9" s="30" t="s">
        <v>108</v>
      </c>
      <c r="F9" s="10">
        <v>0.18</v>
      </c>
      <c r="G9" s="1">
        <v>0.2</v>
      </c>
      <c r="H9" s="1">
        <v>0.14000000000000001</v>
      </c>
      <c r="I9" s="1">
        <v>0.08</v>
      </c>
      <c r="J9" s="13">
        <v>0.05</v>
      </c>
      <c r="K9" s="8">
        <v>0.19</v>
      </c>
      <c r="L9" s="1">
        <v>0.23</v>
      </c>
      <c r="M9" s="1">
        <v>7.0000000000000007E-2</v>
      </c>
      <c r="N9" s="1">
        <v>0.11</v>
      </c>
      <c r="O9" s="6">
        <v>7.0000000000000007E-2</v>
      </c>
      <c r="P9" s="10">
        <v>0.14000000000000001</v>
      </c>
      <c r="Q9" s="1">
        <v>0.14000000000000001</v>
      </c>
      <c r="R9" s="1">
        <v>0.12</v>
      </c>
      <c r="S9" s="1">
        <v>7.0000000000000007E-2</v>
      </c>
      <c r="T9" s="13">
        <v>0.04</v>
      </c>
      <c r="U9" s="8">
        <v>0.12</v>
      </c>
      <c r="V9" s="1">
        <v>0.11</v>
      </c>
      <c r="W9" s="1">
        <v>0.11</v>
      </c>
      <c r="X9" s="1">
        <v>0.11</v>
      </c>
      <c r="Y9" s="6">
        <v>0.06</v>
      </c>
      <c r="Z9" s="62" t="s">
        <v>147</v>
      </c>
      <c r="AA9" s="105" t="s">
        <v>147</v>
      </c>
      <c r="AB9" s="1">
        <v>0.12</v>
      </c>
      <c r="AC9" s="1">
        <v>0.09</v>
      </c>
      <c r="AD9" s="13">
        <v>0.05</v>
      </c>
      <c r="AE9" s="8">
        <v>0.09</v>
      </c>
      <c r="AF9" s="1">
        <v>0.09</v>
      </c>
      <c r="AG9" s="1">
        <v>0.08</v>
      </c>
      <c r="AH9" s="1">
        <v>0.08</v>
      </c>
      <c r="AI9" s="6">
        <v>0.09</v>
      </c>
      <c r="AJ9" s="10">
        <v>0.14000000000000001</v>
      </c>
      <c r="AK9" s="105" t="s">
        <v>147</v>
      </c>
      <c r="AL9" s="1">
        <v>0.14000000000000001</v>
      </c>
      <c r="AM9" s="1">
        <v>7.0000000000000007E-2</v>
      </c>
      <c r="AN9" s="13">
        <v>7.0000000000000007E-2</v>
      </c>
      <c r="AO9" s="8">
        <v>0.06</v>
      </c>
      <c r="AP9" s="105" t="s">
        <v>147</v>
      </c>
      <c r="AQ9" s="1">
        <v>0.09</v>
      </c>
      <c r="AR9" s="1">
        <v>0.06</v>
      </c>
      <c r="AS9" s="6">
        <v>0.06</v>
      </c>
      <c r="AT9" s="10">
        <v>0.09</v>
      </c>
      <c r="AU9" s="105" t="s">
        <v>147</v>
      </c>
      <c r="AV9" s="1">
        <v>0.08</v>
      </c>
      <c r="AW9" s="1">
        <v>121</v>
      </c>
      <c r="AX9" s="13">
        <v>7.0000000000000007E-2</v>
      </c>
      <c r="AY9" s="47" t="s">
        <v>147</v>
      </c>
      <c r="AZ9" s="105" t="s">
        <v>147</v>
      </c>
      <c r="BA9" s="1">
        <v>4.07</v>
      </c>
      <c r="BB9" s="1">
        <v>0.25</v>
      </c>
      <c r="BC9" s="6">
        <v>0.18</v>
      </c>
    </row>
    <row r="10" spans="1:55">
      <c r="A10" s="30" t="s">
        <v>82</v>
      </c>
      <c r="B10" s="40" t="s">
        <v>85</v>
      </c>
      <c r="C10" s="30" t="s">
        <v>87</v>
      </c>
      <c r="D10" s="61" t="s">
        <v>112</v>
      </c>
      <c r="E10" s="30" t="s">
        <v>108</v>
      </c>
      <c r="F10" s="10">
        <v>366</v>
      </c>
      <c r="G10" s="1">
        <v>409</v>
      </c>
      <c r="H10" s="1">
        <v>286.8</v>
      </c>
      <c r="I10" s="1">
        <v>177.6</v>
      </c>
      <c r="J10" s="13">
        <v>113</v>
      </c>
      <c r="K10" s="8">
        <v>396</v>
      </c>
      <c r="L10" s="1">
        <v>471</v>
      </c>
      <c r="M10" s="1">
        <v>158.6</v>
      </c>
      <c r="N10" s="1">
        <v>233.3</v>
      </c>
      <c r="O10" s="6">
        <v>143</v>
      </c>
      <c r="P10" s="10">
        <v>258</v>
      </c>
      <c r="Q10" s="1">
        <v>293</v>
      </c>
      <c r="R10" s="1">
        <v>245.3</v>
      </c>
      <c r="S10" s="1">
        <v>147.69999999999999</v>
      </c>
      <c r="T10" s="13">
        <v>92</v>
      </c>
      <c r="U10" s="8">
        <v>257</v>
      </c>
      <c r="V10" s="1">
        <v>232</v>
      </c>
      <c r="W10" s="1">
        <v>240.2</v>
      </c>
      <c r="X10" s="1">
        <v>233.5</v>
      </c>
      <c r="Y10" s="6">
        <v>125</v>
      </c>
      <c r="Z10" s="62" t="s">
        <v>147</v>
      </c>
      <c r="AA10" s="105" t="s">
        <v>147</v>
      </c>
      <c r="AB10" s="1">
        <v>253.8</v>
      </c>
      <c r="AC10" s="1">
        <v>181.3</v>
      </c>
      <c r="AD10" s="13">
        <v>101</v>
      </c>
      <c r="AE10" s="8">
        <v>192.4</v>
      </c>
      <c r="AF10" s="1">
        <v>195</v>
      </c>
      <c r="AG10" s="1">
        <v>171.7</v>
      </c>
      <c r="AH10" s="1">
        <v>160</v>
      </c>
      <c r="AI10" s="6">
        <v>181</v>
      </c>
      <c r="AJ10" s="10">
        <v>293</v>
      </c>
      <c r="AK10" s="105" t="s">
        <v>147</v>
      </c>
      <c r="AL10" s="1">
        <v>297.2</v>
      </c>
      <c r="AM10" s="1">
        <v>155</v>
      </c>
      <c r="AN10" s="13">
        <v>155</v>
      </c>
      <c r="AO10" s="8">
        <v>135</v>
      </c>
      <c r="AP10" s="105" t="s">
        <v>147</v>
      </c>
      <c r="AQ10" s="1">
        <v>180.3</v>
      </c>
      <c r="AR10" s="1">
        <v>131</v>
      </c>
      <c r="AS10" s="6">
        <v>124</v>
      </c>
      <c r="AT10" s="10">
        <v>191.3</v>
      </c>
      <c r="AU10" s="105" t="s">
        <v>147</v>
      </c>
      <c r="AV10" s="1">
        <v>170.3</v>
      </c>
      <c r="AW10" s="1">
        <v>121</v>
      </c>
      <c r="AX10" s="13">
        <v>143</v>
      </c>
      <c r="AY10" s="47" t="s">
        <v>147</v>
      </c>
      <c r="AZ10" s="105" t="s">
        <v>147</v>
      </c>
      <c r="BA10" s="1">
        <v>7337.4</v>
      </c>
      <c r="BB10" s="1">
        <v>521</v>
      </c>
      <c r="BC10" s="6">
        <v>376</v>
      </c>
    </row>
    <row r="11" spans="1:55">
      <c r="A11" s="30" t="s">
        <v>82</v>
      </c>
      <c r="B11" s="40" t="s">
        <v>83</v>
      </c>
      <c r="C11" s="30" t="s">
        <v>86</v>
      </c>
      <c r="D11" s="61" t="s">
        <v>112</v>
      </c>
      <c r="E11" s="30" t="s">
        <v>108</v>
      </c>
      <c r="F11" s="10">
        <v>12.4</v>
      </c>
      <c r="G11" s="1">
        <v>11.76</v>
      </c>
      <c r="H11" s="1">
        <v>12.2</v>
      </c>
      <c r="I11" s="1">
        <v>11.3</v>
      </c>
      <c r="J11" s="13">
        <v>12.46</v>
      </c>
      <c r="K11" s="8">
        <v>13.46</v>
      </c>
      <c r="L11" s="1">
        <v>13.83</v>
      </c>
      <c r="M11" s="1">
        <v>12.9</v>
      </c>
      <c r="N11" s="1">
        <v>11.1</v>
      </c>
      <c r="O11" s="6">
        <v>12.23</v>
      </c>
      <c r="P11" s="10">
        <v>12.11</v>
      </c>
      <c r="Q11" s="1">
        <v>12.09</v>
      </c>
      <c r="R11" s="1">
        <v>12.3</v>
      </c>
      <c r="S11" s="1">
        <v>11.4</v>
      </c>
      <c r="T11" s="13">
        <v>12.08</v>
      </c>
      <c r="U11" s="8">
        <v>12.47</v>
      </c>
      <c r="V11" s="1">
        <v>12.22</v>
      </c>
      <c r="W11" s="1">
        <v>12.9</v>
      </c>
      <c r="X11" s="1">
        <v>11.2</v>
      </c>
      <c r="Y11" s="6">
        <v>12.39</v>
      </c>
      <c r="Z11" s="62" t="s">
        <v>147</v>
      </c>
      <c r="AA11" s="105" t="s">
        <v>147</v>
      </c>
      <c r="AB11" s="1">
        <v>11.9</v>
      </c>
      <c r="AC11" s="1">
        <v>10.6</v>
      </c>
      <c r="AD11" s="13">
        <v>12.43</v>
      </c>
      <c r="AE11" s="8">
        <v>13.9</v>
      </c>
      <c r="AF11" s="1">
        <v>12.38</v>
      </c>
      <c r="AG11" s="1">
        <v>13.186999999999999</v>
      </c>
      <c r="AH11" s="1">
        <v>11.75</v>
      </c>
      <c r="AI11" s="6">
        <v>12.45</v>
      </c>
      <c r="AJ11" s="10">
        <v>11.5</v>
      </c>
      <c r="AK11" s="105" t="s">
        <v>147</v>
      </c>
      <c r="AL11" s="1">
        <v>11.675000000000001</v>
      </c>
      <c r="AM11" s="1">
        <v>11.25</v>
      </c>
      <c r="AN11" s="13">
        <v>12.05</v>
      </c>
      <c r="AO11" s="8">
        <v>13.9</v>
      </c>
      <c r="AP11" s="105" t="s">
        <v>147</v>
      </c>
      <c r="AQ11" s="1">
        <v>13.67</v>
      </c>
      <c r="AR11" s="1">
        <v>12.33</v>
      </c>
      <c r="AS11" s="6">
        <v>13.08</v>
      </c>
      <c r="AT11" s="10">
        <v>12.2</v>
      </c>
      <c r="AU11" s="105" t="s">
        <v>147</v>
      </c>
      <c r="AV11" s="1">
        <v>11.3</v>
      </c>
      <c r="AW11" s="1">
        <v>11.09</v>
      </c>
      <c r="AX11" s="13">
        <v>11.64</v>
      </c>
      <c r="AY11" s="47" t="s">
        <v>147</v>
      </c>
      <c r="AZ11" s="105" t="s">
        <v>147</v>
      </c>
      <c r="BA11" s="1">
        <v>14.476000000000001</v>
      </c>
      <c r="BB11" s="1">
        <v>11.75</v>
      </c>
      <c r="BC11" s="6">
        <v>12.74</v>
      </c>
    </row>
    <row r="12" spans="1:55" ht="15.75" thickBot="1">
      <c r="A12" s="103" t="s">
        <v>82</v>
      </c>
      <c r="B12" s="104" t="s">
        <v>92</v>
      </c>
      <c r="C12" s="103" t="s">
        <v>88</v>
      </c>
      <c r="D12" s="135" t="s">
        <v>112</v>
      </c>
      <c r="E12" s="103" t="s">
        <v>108</v>
      </c>
      <c r="F12" s="20">
        <v>0.52</v>
      </c>
      <c r="G12" s="2">
        <v>13.2</v>
      </c>
      <c r="H12" s="2">
        <v>3.98</v>
      </c>
      <c r="I12" s="2">
        <v>286</v>
      </c>
      <c r="J12" s="17">
        <v>662</v>
      </c>
      <c r="K12" s="12">
        <v>0.56000000000000005</v>
      </c>
      <c r="L12" s="2">
        <v>6.51</v>
      </c>
      <c r="M12" s="2">
        <v>7.45</v>
      </c>
      <c r="N12" s="2">
        <v>32.4</v>
      </c>
      <c r="O12" s="127">
        <v>1000</v>
      </c>
      <c r="P12" s="20">
        <v>0.48</v>
      </c>
      <c r="Q12" s="2">
        <v>7.46</v>
      </c>
      <c r="R12" s="2">
        <v>17.600000000000001</v>
      </c>
      <c r="S12" s="2">
        <v>192</v>
      </c>
      <c r="T12" s="17">
        <v>219</v>
      </c>
      <c r="U12" s="12">
        <v>0.64</v>
      </c>
      <c r="V12" s="2">
        <v>7.78</v>
      </c>
      <c r="W12" s="2">
        <v>5.92</v>
      </c>
      <c r="X12" s="2">
        <v>77.900000000000006</v>
      </c>
      <c r="Y12" s="127">
        <v>255</v>
      </c>
      <c r="Z12" s="132" t="s">
        <v>147</v>
      </c>
      <c r="AA12" s="133" t="s">
        <v>147</v>
      </c>
      <c r="AB12" s="2">
        <v>2.52</v>
      </c>
      <c r="AC12" s="2">
        <v>302</v>
      </c>
      <c r="AD12" s="17">
        <v>411</v>
      </c>
      <c r="AE12" s="12">
        <v>1.33</v>
      </c>
      <c r="AF12" s="2">
        <v>7.86</v>
      </c>
      <c r="AG12" s="2">
        <v>7.12</v>
      </c>
      <c r="AH12" s="2">
        <v>51.3</v>
      </c>
      <c r="AI12" s="127">
        <v>19.899999999999999</v>
      </c>
      <c r="AJ12" s="20">
        <v>1.51</v>
      </c>
      <c r="AK12" s="133" t="s">
        <v>147</v>
      </c>
      <c r="AL12" s="2">
        <v>12.8</v>
      </c>
      <c r="AM12" s="2">
        <v>284</v>
      </c>
      <c r="AN12" s="17">
        <v>347</v>
      </c>
      <c r="AO12" s="12">
        <v>1.76</v>
      </c>
      <c r="AP12" s="133" t="s">
        <v>147</v>
      </c>
      <c r="AQ12" s="142">
        <v>2.52</v>
      </c>
      <c r="AR12" s="142">
        <v>73.3</v>
      </c>
      <c r="AS12" s="143">
        <v>131</v>
      </c>
      <c r="AT12" s="20">
        <v>1.29</v>
      </c>
      <c r="AU12" s="133" t="s">
        <v>147</v>
      </c>
      <c r="AV12" s="2">
        <v>1.88</v>
      </c>
      <c r="AW12" s="2">
        <v>28.9</v>
      </c>
      <c r="AX12" s="17">
        <v>60.7</v>
      </c>
      <c r="AY12" s="134" t="s">
        <v>147</v>
      </c>
      <c r="AZ12" s="133" t="s">
        <v>147</v>
      </c>
      <c r="BA12" s="2">
        <v>30.1</v>
      </c>
      <c r="BB12" s="2">
        <v>43.5</v>
      </c>
      <c r="BC12" s="127">
        <v>96.9</v>
      </c>
    </row>
    <row r="13" spans="1:55">
      <c r="A13" s="32" t="s">
        <v>81</v>
      </c>
      <c r="B13" s="37" t="s">
        <v>9</v>
      </c>
      <c r="C13" s="32" t="s">
        <v>6</v>
      </c>
      <c r="D13" s="145">
        <v>20</v>
      </c>
      <c r="E13" s="111" t="s">
        <v>126</v>
      </c>
      <c r="F13" s="54">
        <v>204</v>
      </c>
      <c r="G13" s="5">
        <v>120</v>
      </c>
      <c r="H13" s="5">
        <v>98</v>
      </c>
      <c r="I13" s="5">
        <v>58</v>
      </c>
      <c r="J13" s="14">
        <v>48</v>
      </c>
      <c r="K13" s="21">
        <v>238</v>
      </c>
      <c r="L13" s="5">
        <v>170</v>
      </c>
      <c r="M13" s="5">
        <v>94</v>
      </c>
      <c r="N13" s="5">
        <v>94</v>
      </c>
      <c r="O13" s="80">
        <v>64</v>
      </c>
      <c r="P13" s="54">
        <v>158</v>
      </c>
      <c r="Q13" s="5">
        <v>102</v>
      </c>
      <c r="R13" s="5">
        <v>100</v>
      </c>
      <c r="S13" s="5">
        <v>46</v>
      </c>
      <c r="T13" s="14">
        <v>42</v>
      </c>
      <c r="U13" s="21">
        <v>52</v>
      </c>
      <c r="V13" s="5">
        <v>36</v>
      </c>
      <c r="W13" s="5">
        <v>28</v>
      </c>
      <c r="X13" s="5">
        <v>32</v>
      </c>
      <c r="Y13" s="80">
        <v>30</v>
      </c>
      <c r="Z13" s="108" t="s">
        <v>147</v>
      </c>
      <c r="AA13" s="106" t="s">
        <v>147</v>
      </c>
      <c r="AB13" s="5">
        <v>90</v>
      </c>
      <c r="AC13" s="5">
        <v>52</v>
      </c>
      <c r="AD13" s="14">
        <v>28</v>
      </c>
      <c r="AE13" s="21">
        <v>76</v>
      </c>
      <c r="AF13" s="5">
        <v>50</v>
      </c>
      <c r="AG13" s="5">
        <v>36</v>
      </c>
      <c r="AH13" s="5">
        <v>32</v>
      </c>
      <c r="AI13" s="80">
        <v>36</v>
      </c>
      <c r="AJ13" s="54">
        <v>100</v>
      </c>
      <c r="AK13" s="106" t="s">
        <v>147</v>
      </c>
      <c r="AL13" s="5">
        <v>54</v>
      </c>
      <c r="AM13" s="5">
        <v>36</v>
      </c>
      <c r="AN13" s="14">
        <v>38</v>
      </c>
      <c r="AO13" s="21">
        <v>108</v>
      </c>
      <c r="AP13" s="106" t="s">
        <v>147</v>
      </c>
      <c r="AQ13" s="5">
        <v>38</v>
      </c>
      <c r="AR13" s="5">
        <v>28</v>
      </c>
      <c r="AS13" s="80">
        <v>26</v>
      </c>
      <c r="AT13" s="95">
        <v>92</v>
      </c>
      <c r="AU13" s="106" t="s">
        <v>147</v>
      </c>
      <c r="AV13" s="5">
        <v>48</v>
      </c>
      <c r="AW13" s="5">
        <v>44</v>
      </c>
      <c r="AX13" s="14">
        <v>38</v>
      </c>
      <c r="AY13" s="56" t="s">
        <v>147</v>
      </c>
      <c r="AZ13" s="106" t="s">
        <v>147</v>
      </c>
      <c r="BA13" s="5">
        <v>56</v>
      </c>
      <c r="BB13" s="5">
        <v>48</v>
      </c>
      <c r="BC13" s="80">
        <v>28</v>
      </c>
    </row>
    <row r="14" spans="1:55">
      <c r="A14" s="28" t="s">
        <v>81</v>
      </c>
      <c r="B14" s="38" t="s">
        <v>7</v>
      </c>
      <c r="C14" s="28" t="s">
        <v>6</v>
      </c>
      <c r="D14" s="61" t="s">
        <v>109</v>
      </c>
      <c r="E14" s="30" t="s">
        <v>114</v>
      </c>
      <c r="F14" s="44">
        <v>186</v>
      </c>
      <c r="G14" s="4">
        <v>130</v>
      </c>
      <c r="H14" s="1">
        <v>118</v>
      </c>
      <c r="I14" s="1">
        <v>100</v>
      </c>
      <c r="J14" s="13">
        <v>52</v>
      </c>
      <c r="K14" s="22">
        <v>158</v>
      </c>
      <c r="L14" s="4">
        <v>182</v>
      </c>
      <c r="M14" s="1">
        <v>98</v>
      </c>
      <c r="N14" s="1">
        <v>96</v>
      </c>
      <c r="O14" s="6">
        <v>48</v>
      </c>
      <c r="P14" s="44">
        <v>148</v>
      </c>
      <c r="Q14" s="4">
        <v>120</v>
      </c>
      <c r="R14" s="1">
        <v>110</v>
      </c>
      <c r="S14" s="1">
        <v>76</v>
      </c>
      <c r="T14" s="13">
        <v>54</v>
      </c>
      <c r="U14" s="22">
        <v>76</v>
      </c>
      <c r="V14" s="4">
        <v>106</v>
      </c>
      <c r="W14" s="1">
        <v>66</v>
      </c>
      <c r="X14" s="1">
        <v>70</v>
      </c>
      <c r="Y14" s="6">
        <v>40</v>
      </c>
      <c r="Z14" s="62" t="s">
        <v>147</v>
      </c>
      <c r="AA14" s="105" t="s">
        <v>147</v>
      </c>
      <c r="AB14" s="1">
        <v>78</v>
      </c>
      <c r="AC14" s="1">
        <v>78</v>
      </c>
      <c r="AD14" s="13">
        <v>40</v>
      </c>
      <c r="AE14" s="22">
        <v>52</v>
      </c>
      <c r="AF14" s="4">
        <v>46</v>
      </c>
      <c r="AG14" s="1">
        <v>142</v>
      </c>
      <c r="AH14" s="1">
        <v>78</v>
      </c>
      <c r="AI14" s="6">
        <v>30</v>
      </c>
      <c r="AJ14" s="44">
        <v>94</v>
      </c>
      <c r="AK14" s="105" t="s">
        <v>147</v>
      </c>
      <c r="AL14" s="1">
        <v>34</v>
      </c>
      <c r="AM14" s="1">
        <v>68</v>
      </c>
      <c r="AN14" s="13">
        <v>36</v>
      </c>
      <c r="AO14" s="22">
        <v>38</v>
      </c>
      <c r="AP14" s="105" t="s">
        <v>147</v>
      </c>
      <c r="AQ14" s="1">
        <v>54</v>
      </c>
      <c r="AR14" s="1">
        <v>88</v>
      </c>
      <c r="AS14" s="6">
        <v>26</v>
      </c>
      <c r="AT14" s="44">
        <v>64</v>
      </c>
      <c r="AU14" s="105" t="s">
        <v>147</v>
      </c>
      <c r="AV14" s="1">
        <v>64</v>
      </c>
      <c r="AW14" s="1">
        <v>68</v>
      </c>
      <c r="AX14" s="13">
        <v>62</v>
      </c>
      <c r="AY14" s="47" t="s">
        <v>147</v>
      </c>
      <c r="AZ14" s="105" t="s">
        <v>147</v>
      </c>
      <c r="BA14" s="1">
        <v>668</v>
      </c>
      <c r="BB14" s="1">
        <v>80</v>
      </c>
      <c r="BC14" s="6">
        <v>76</v>
      </c>
    </row>
    <row r="15" spans="1:55">
      <c r="A15" s="28" t="s">
        <v>81</v>
      </c>
      <c r="B15" s="38" t="s">
        <v>31</v>
      </c>
      <c r="C15" s="28" t="s">
        <v>6</v>
      </c>
      <c r="D15" s="61">
        <v>250</v>
      </c>
      <c r="E15" s="30" t="s">
        <v>113</v>
      </c>
      <c r="F15" s="44">
        <v>20.5</v>
      </c>
      <c r="G15" s="1">
        <v>25.2</v>
      </c>
      <c r="H15" s="1">
        <v>27.9</v>
      </c>
      <c r="I15" s="1">
        <v>11.7</v>
      </c>
      <c r="J15" s="13">
        <v>4.9400000000000004</v>
      </c>
      <c r="K15" s="22">
        <v>7.85</v>
      </c>
      <c r="L15" s="1">
        <v>27.8</v>
      </c>
      <c r="M15" s="1">
        <v>10.3</v>
      </c>
      <c r="N15" s="1">
        <v>13.2</v>
      </c>
      <c r="O15" s="6">
        <v>5.78</v>
      </c>
      <c r="P15" s="44">
        <v>10.8</v>
      </c>
      <c r="Q15" s="1">
        <v>12.4</v>
      </c>
      <c r="R15" s="1">
        <v>13.9</v>
      </c>
      <c r="S15" s="1">
        <v>11.4</v>
      </c>
      <c r="T15" s="13">
        <v>3.32</v>
      </c>
      <c r="U15" s="22">
        <v>53</v>
      </c>
      <c r="V15" s="1">
        <v>39.4</v>
      </c>
      <c r="W15" s="1">
        <v>67.400000000000006</v>
      </c>
      <c r="X15" s="1">
        <v>58.8</v>
      </c>
      <c r="Y15" s="6">
        <v>16.899999999999999</v>
      </c>
      <c r="Z15" s="62" t="s">
        <v>147</v>
      </c>
      <c r="AA15" s="105" t="s">
        <v>147</v>
      </c>
      <c r="AB15" s="1">
        <v>17.600000000000001</v>
      </c>
      <c r="AC15" s="1">
        <v>18.2</v>
      </c>
      <c r="AD15" s="13">
        <v>5.24</v>
      </c>
      <c r="AE15" s="22">
        <v>3.79</v>
      </c>
      <c r="AF15" s="1">
        <v>3.92</v>
      </c>
      <c r="AG15" s="1">
        <v>5.16</v>
      </c>
      <c r="AH15" s="1">
        <v>15.6</v>
      </c>
      <c r="AI15" s="6">
        <v>7.55</v>
      </c>
      <c r="AJ15" s="44">
        <v>31.8</v>
      </c>
      <c r="AK15" s="105" t="s">
        <v>147</v>
      </c>
      <c r="AL15" s="1">
        <v>44.2</v>
      </c>
      <c r="AM15" s="1">
        <v>25.1</v>
      </c>
      <c r="AN15" s="13">
        <v>13.5</v>
      </c>
      <c r="AO15" s="22">
        <v>1.91</v>
      </c>
      <c r="AP15" s="105" t="s">
        <v>147</v>
      </c>
      <c r="AQ15" s="1">
        <v>9.3000000000000007</v>
      </c>
      <c r="AR15" s="1">
        <v>11.1</v>
      </c>
      <c r="AS15" s="6">
        <v>4.34</v>
      </c>
      <c r="AT15" s="44">
        <v>3.11</v>
      </c>
      <c r="AU15" s="105" t="s">
        <v>147</v>
      </c>
      <c r="AV15" s="1">
        <v>3.41</v>
      </c>
      <c r="AW15" s="1">
        <v>3.42</v>
      </c>
      <c r="AX15" s="13">
        <v>2.35</v>
      </c>
      <c r="AY15" s="47" t="s">
        <v>147</v>
      </c>
      <c r="AZ15" s="105" t="s">
        <v>147</v>
      </c>
      <c r="BA15" s="1">
        <v>286</v>
      </c>
      <c r="BB15" s="1">
        <v>34.9</v>
      </c>
      <c r="BC15" s="6">
        <v>11.9</v>
      </c>
    </row>
    <row r="16" spans="1:55">
      <c r="A16" s="28" t="s">
        <v>81</v>
      </c>
      <c r="B16" s="38" t="s">
        <v>32</v>
      </c>
      <c r="C16" s="28" t="s">
        <v>6</v>
      </c>
      <c r="D16" s="61" t="s">
        <v>109</v>
      </c>
      <c r="E16" s="30" t="s">
        <v>114</v>
      </c>
      <c r="F16" s="44">
        <v>2.2999999999999998</v>
      </c>
      <c r="G16" s="1">
        <v>6.8</v>
      </c>
      <c r="H16" s="1">
        <v>4.5999999999999996</v>
      </c>
      <c r="I16" s="1">
        <v>11.9</v>
      </c>
      <c r="J16" s="13">
        <v>8.17</v>
      </c>
      <c r="K16" s="22">
        <v>1.49</v>
      </c>
      <c r="L16" s="1">
        <v>6.35</v>
      </c>
      <c r="M16" s="1">
        <v>5.64</v>
      </c>
      <c r="N16" s="1">
        <v>9.4600000000000009</v>
      </c>
      <c r="O16" s="6">
        <v>8.3699999999999992</v>
      </c>
      <c r="P16" s="44">
        <v>1.5</v>
      </c>
      <c r="Q16" s="1">
        <v>7.27</v>
      </c>
      <c r="R16" s="1">
        <v>6.27</v>
      </c>
      <c r="S16" s="1">
        <v>12.3</v>
      </c>
      <c r="T16" s="13">
        <v>8.68</v>
      </c>
      <c r="U16" s="22">
        <v>2.57</v>
      </c>
      <c r="V16" s="1">
        <v>7.49</v>
      </c>
      <c r="W16" s="1">
        <v>4.41</v>
      </c>
      <c r="X16" s="1">
        <v>9.8699999999999992</v>
      </c>
      <c r="Y16" s="6">
        <v>8.02</v>
      </c>
      <c r="Z16" s="62" t="s">
        <v>147</v>
      </c>
      <c r="AA16" s="105" t="s">
        <v>147</v>
      </c>
      <c r="AB16" s="1">
        <v>7.72</v>
      </c>
      <c r="AC16" s="1">
        <v>13.4</v>
      </c>
      <c r="AD16" s="13">
        <v>8.1999999999999993</v>
      </c>
      <c r="AE16" s="22">
        <v>2.63</v>
      </c>
      <c r="AF16" s="1">
        <v>5.48</v>
      </c>
      <c r="AG16" s="1">
        <v>5.58</v>
      </c>
      <c r="AH16" s="1">
        <v>9.67</v>
      </c>
      <c r="AI16" s="6">
        <v>5.55</v>
      </c>
      <c r="AJ16" s="44">
        <v>2.31</v>
      </c>
      <c r="AK16" s="105" t="s">
        <v>147</v>
      </c>
      <c r="AL16" s="1">
        <v>7.76</v>
      </c>
      <c r="AM16" s="1">
        <v>8.4499999999999993</v>
      </c>
      <c r="AN16" s="13">
        <v>6.63</v>
      </c>
      <c r="AO16" s="22">
        <v>2.63</v>
      </c>
      <c r="AP16" s="105" t="s">
        <v>147</v>
      </c>
      <c r="AQ16" s="1">
        <v>7.16</v>
      </c>
      <c r="AR16" s="1">
        <v>13.2</v>
      </c>
      <c r="AS16" s="6">
        <v>8.39</v>
      </c>
      <c r="AT16" s="44">
        <v>1.26</v>
      </c>
      <c r="AU16" s="105" t="s">
        <v>147</v>
      </c>
      <c r="AV16" s="1">
        <v>4.8099999999999996</v>
      </c>
      <c r="AW16" s="1">
        <v>10.6</v>
      </c>
      <c r="AX16" s="13">
        <v>7.62</v>
      </c>
      <c r="AY16" s="47" t="s">
        <v>147</v>
      </c>
      <c r="AZ16" s="105" t="s">
        <v>147</v>
      </c>
      <c r="BA16" s="1">
        <v>3.43</v>
      </c>
      <c r="BB16" s="1">
        <v>6.43</v>
      </c>
      <c r="BC16" s="6">
        <v>5.52</v>
      </c>
    </row>
    <row r="17" spans="1:55">
      <c r="A17" s="28" t="s">
        <v>81</v>
      </c>
      <c r="B17" s="38" t="s">
        <v>8</v>
      </c>
      <c r="C17" s="28" t="s">
        <v>6</v>
      </c>
      <c r="D17" s="61">
        <v>250</v>
      </c>
      <c r="E17" s="30" t="s">
        <v>113</v>
      </c>
      <c r="F17" s="44">
        <v>335</v>
      </c>
      <c r="G17" s="1">
        <v>500</v>
      </c>
      <c r="H17" s="1">
        <v>228</v>
      </c>
      <c r="I17" s="1">
        <v>394</v>
      </c>
      <c r="J17" s="13">
        <v>105</v>
      </c>
      <c r="K17" s="22">
        <v>335</v>
      </c>
      <c r="L17" s="1">
        <v>344</v>
      </c>
      <c r="M17" s="1">
        <v>145</v>
      </c>
      <c r="N17" s="1">
        <v>145</v>
      </c>
      <c r="O17" s="6">
        <v>106</v>
      </c>
      <c r="P17" s="44">
        <v>253</v>
      </c>
      <c r="Q17" s="1">
        <v>265</v>
      </c>
      <c r="R17" s="1">
        <v>200</v>
      </c>
      <c r="S17" s="1">
        <v>275</v>
      </c>
      <c r="T17" s="13">
        <v>123</v>
      </c>
      <c r="U17" s="22">
        <v>298</v>
      </c>
      <c r="V17" s="1">
        <v>300</v>
      </c>
      <c r="W17" s="1">
        <v>209</v>
      </c>
      <c r="X17" s="1">
        <v>228</v>
      </c>
      <c r="Y17" s="6">
        <v>36</v>
      </c>
      <c r="Z17" s="62" t="s">
        <v>147</v>
      </c>
      <c r="AA17" s="105" t="s">
        <v>147</v>
      </c>
      <c r="AB17" s="1">
        <v>278</v>
      </c>
      <c r="AC17" s="1">
        <v>303</v>
      </c>
      <c r="AD17" s="13">
        <v>119</v>
      </c>
      <c r="AE17" s="22">
        <v>186</v>
      </c>
      <c r="AF17" s="1">
        <v>103</v>
      </c>
      <c r="AG17" s="1">
        <v>117</v>
      </c>
      <c r="AH17" s="1">
        <v>137</v>
      </c>
      <c r="AI17" s="6">
        <v>76</v>
      </c>
      <c r="AJ17" s="44">
        <v>242</v>
      </c>
      <c r="AK17" s="105" t="s">
        <v>147</v>
      </c>
      <c r="AL17" s="1">
        <v>238</v>
      </c>
      <c r="AM17" s="1">
        <v>179</v>
      </c>
      <c r="AN17" s="13">
        <v>179</v>
      </c>
      <c r="AO17" s="22">
        <v>169</v>
      </c>
      <c r="AP17" s="105" t="s">
        <v>147</v>
      </c>
      <c r="AQ17" s="1">
        <v>207</v>
      </c>
      <c r="AR17" s="1">
        <v>131</v>
      </c>
      <c r="AS17" s="6">
        <v>131</v>
      </c>
      <c r="AT17" s="43">
        <v>222</v>
      </c>
      <c r="AU17" s="105" t="s">
        <v>147</v>
      </c>
      <c r="AV17" s="1">
        <v>136</v>
      </c>
      <c r="AW17" s="1">
        <v>144</v>
      </c>
      <c r="AX17" s="13">
        <v>144</v>
      </c>
      <c r="AY17" s="47" t="s">
        <v>147</v>
      </c>
      <c r="AZ17" s="105" t="s">
        <v>147</v>
      </c>
      <c r="BA17" s="1">
        <v>4644</v>
      </c>
      <c r="BB17" s="1">
        <v>281</v>
      </c>
      <c r="BC17" s="6">
        <v>281</v>
      </c>
    </row>
    <row r="18" spans="1:55" ht="15.75" thickBot="1">
      <c r="A18" s="29" t="s">
        <v>81</v>
      </c>
      <c r="B18" s="39" t="s">
        <v>5</v>
      </c>
      <c r="C18" s="29" t="s">
        <v>6</v>
      </c>
      <c r="D18" s="146" t="s">
        <v>112</v>
      </c>
      <c r="E18" s="31" t="s">
        <v>108</v>
      </c>
      <c r="F18" s="49">
        <v>-1</v>
      </c>
      <c r="G18" s="7">
        <v>-1</v>
      </c>
      <c r="H18" s="7">
        <v>-1</v>
      </c>
      <c r="I18" s="7">
        <v>16.3</v>
      </c>
      <c r="J18" s="15">
        <v>591</v>
      </c>
      <c r="K18" s="23">
        <v>-1</v>
      </c>
      <c r="L18" s="7">
        <v>-1</v>
      </c>
      <c r="M18" s="7">
        <v>-1</v>
      </c>
      <c r="N18" s="7">
        <v>-1</v>
      </c>
      <c r="O18" s="81">
        <v>1089</v>
      </c>
      <c r="P18" s="49">
        <v>-1</v>
      </c>
      <c r="Q18" s="7">
        <v>-1</v>
      </c>
      <c r="R18" s="7">
        <v>31</v>
      </c>
      <c r="S18" s="7">
        <v>14</v>
      </c>
      <c r="T18" s="15">
        <v>223</v>
      </c>
      <c r="U18" s="23">
        <v>-1</v>
      </c>
      <c r="V18" s="7">
        <v>-1</v>
      </c>
      <c r="W18" s="7">
        <v>-1</v>
      </c>
      <c r="X18" s="7">
        <v>-1</v>
      </c>
      <c r="Y18" s="81">
        <v>221</v>
      </c>
      <c r="Z18" s="109" t="s">
        <v>147</v>
      </c>
      <c r="AA18" s="107" t="s">
        <v>147</v>
      </c>
      <c r="AB18" s="7">
        <v>-1</v>
      </c>
      <c r="AC18" s="7">
        <v>16</v>
      </c>
      <c r="AD18" s="15">
        <v>278</v>
      </c>
      <c r="AE18" s="23">
        <v>-1</v>
      </c>
      <c r="AF18" s="7">
        <v>-1</v>
      </c>
      <c r="AG18" s="7">
        <v>-1</v>
      </c>
      <c r="AH18" s="7">
        <v>-1</v>
      </c>
      <c r="AI18" s="81">
        <v>5</v>
      </c>
      <c r="AJ18" s="49">
        <v>-1</v>
      </c>
      <c r="AK18" s="107" t="s">
        <v>147</v>
      </c>
      <c r="AL18" s="7">
        <v>-1</v>
      </c>
      <c r="AM18" s="7">
        <v>11.7</v>
      </c>
      <c r="AN18" s="15">
        <v>159</v>
      </c>
      <c r="AO18" s="23">
        <v>-1</v>
      </c>
      <c r="AP18" s="107" t="s">
        <v>147</v>
      </c>
      <c r="AQ18" s="7">
        <v>-1</v>
      </c>
      <c r="AR18" s="7">
        <v>-1</v>
      </c>
      <c r="AS18" s="81">
        <v>133</v>
      </c>
      <c r="AT18" s="49">
        <v>-1</v>
      </c>
      <c r="AU18" s="107" t="s">
        <v>147</v>
      </c>
      <c r="AV18" s="7">
        <v>-1</v>
      </c>
      <c r="AW18" s="7">
        <v>-1</v>
      </c>
      <c r="AX18" s="15">
        <v>58</v>
      </c>
      <c r="AY18" s="52" t="s">
        <v>147</v>
      </c>
      <c r="AZ18" s="107" t="s">
        <v>147</v>
      </c>
      <c r="BA18" s="7">
        <v>48</v>
      </c>
      <c r="BB18" s="7">
        <v>12</v>
      </c>
      <c r="BC18" s="81">
        <v>62</v>
      </c>
    </row>
    <row r="19" spans="1:55">
      <c r="A19" s="27" t="s">
        <v>80</v>
      </c>
      <c r="B19" s="41" t="s">
        <v>28</v>
      </c>
      <c r="C19" s="27" t="s">
        <v>6</v>
      </c>
      <c r="D19" s="144" t="s">
        <v>131</v>
      </c>
      <c r="E19" s="112" t="s">
        <v>132</v>
      </c>
      <c r="F19" s="51">
        <v>3.5999999999999997E-2</v>
      </c>
      <c r="G19" s="3">
        <v>-0.04</v>
      </c>
      <c r="H19" s="3">
        <v>-0.04</v>
      </c>
      <c r="I19" s="3">
        <v>-0.04</v>
      </c>
      <c r="J19" s="16">
        <v>1.9E-2</v>
      </c>
      <c r="K19" s="24">
        <v>3.2000000000000001E-2</v>
      </c>
      <c r="L19" s="3">
        <v>-0.04</v>
      </c>
      <c r="M19" s="3">
        <v>-0.04</v>
      </c>
      <c r="N19" s="3">
        <v>-0.04</v>
      </c>
      <c r="O19" s="126">
        <v>4.2000000000000003E-2</v>
      </c>
      <c r="P19" s="51">
        <v>3.2000000000000001E-2</v>
      </c>
      <c r="Q19" s="3">
        <v>-0.04</v>
      </c>
      <c r="R19" s="3">
        <v>-0.04</v>
      </c>
      <c r="S19" s="3">
        <v>-0.04</v>
      </c>
      <c r="T19" s="16">
        <v>5.0000000000000001E-3</v>
      </c>
      <c r="U19" s="24">
        <v>1.4E-2</v>
      </c>
      <c r="V19" s="3">
        <v>-0.04</v>
      </c>
      <c r="W19" s="3">
        <v>-0.04</v>
      </c>
      <c r="X19" s="3">
        <v>-0.04</v>
      </c>
      <c r="Y19" s="126">
        <v>0.498</v>
      </c>
      <c r="Z19" s="137" t="s">
        <v>147</v>
      </c>
      <c r="AA19" s="138" t="s">
        <v>147</v>
      </c>
      <c r="AB19" s="3">
        <v>-0.04</v>
      </c>
      <c r="AC19" s="3">
        <v>-0.04</v>
      </c>
      <c r="AD19" s="16">
        <v>1.2E-2</v>
      </c>
      <c r="AE19" s="24">
        <v>1.6E-2</v>
      </c>
      <c r="AF19" s="3">
        <v>-0.04</v>
      </c>
      <c r="AG19" s="3">
        <v>-0.04</v>
      </c>
      <c r="AH19" s="3">
        <v>-0.04</v>
      </c>
      <c r="AI19" s="126">
        <v>8.7999999999999995E-2</v>
      </c>
      <c r="AJ19" s="51">
        <v>1.6E-2</v>
      </c>
      <c r="AK19" s="138" t="s">
        <v>147</v>
      </c>
      <c r="AL19" s="3">
        <v>-0.04</v>
      </c>
      <c r="AM19" s="3">
        <v>-0.04</v>
      </c>
      <c r="AN19" s="16">
        <v>8.9999999999999993E-3</v>
      </c>
      <c r="AO19" s="24">
        <v>1.6E-2</v>
      </c>
      <c r="AP19" s="138" t="s">
        <v>147</v>
      </c>
      <c r="AQ19" s="3">
        <v>-0.04</v>
      </c>
      <c r="AR19" s="3">
        <v>-0.04</v>
      </c>
      <c r="AS19" s="126">
        <v>-0.04</v>
      </c>
      <c r="AT19" s="51">
        <v>1.6E-2</v>
      </c>
      <c r="AU19" s="138" t="s">
        <v>147</v>
      </c>
      <c r="AV19" s="3">
        <v>-0.04</v>
      </c>
      <c r="AW19" s="3">
        <v>-0.04</v>
      </c>
      <c r="AX19" s="16">
        <v>-0.04</v>
      </c>
      <c r="AY19" s="140" t="s">
        <v>147</v>
      </c>
      <c r="AZ19" s="138" t="s">
        <v>147</v>
      </c>
      <c r="BA19" s="3">
        <v>0.11899999999999999</v>
      </c>
      <c r="BB19" s="3">
        <v>-0.04</v>
      </c>
      <c r="BC19" s="126">
        <v>0.01</v>
      </c>
    </row>
    <row r="20" spans="1:55">
      <c r="A20" s="28" t="s">
        <v>80</v>
      </c>
      <c r="B20" s="38" t="s">
        <v>10</v>
      </c>
      <c r="C20" s="28" t="s">
        <v>6</v>
      </c>
      <c r="D20" s="61" t="s">
        <v>112</v>
      </c>
      <c r="E20" s="30" t="s">
        <v>108</v>
      </c>
      <c r="F20" s="44">
        <v>-0.01</v>
      </c>
      <c r="G20" s="1">
        <v>1.4999999999999999E-2</v>
      </c>
      <c r="H20" s="1">
        <v>-0.01</v>
      </c>
      <c r="I20" s="1">
        <v>2</v>
      </c>
      <c r="J20" s="13">
        <v>0.24</v>
      </c>
      <c r="K20" s="22">
        <v>-0.01</v>
      </c>
      <c r="L20" s="1">
        <v>0.44</v>
      </c>
      <c r="M20" s="1">
        <v>0.13</v>
      </c>
      <c r="N20" s="1">
        <v>2.2000000000000002</v>
      </c>
      <c r="O20" s="6">
        <v>0.31</v>
      </c>
      <c r="P20" s="44">
        <v>-0.01</v>
      </c>
      <c r="Q20" s="1">
        <v>0.104</v>
      </c>
      <c r="R20" s="1">
        <v>7.0000000000000007E-2</v>
      </c>
      <c r="S20" s="1">
        <v>1.2</v>
      </c>
      <c r="T20" s="13">
        <v>0.03</v>
      </c>
      <c r="U20" s="22">
        <v>-0.01</v>
      </c>
      <c r="V20" s="1">
        <v>3.4000000000000002E-2</v>
      </c>
      <c r="W20" s="1">
        <v>-0.01</v>
      </c>
      <c r="X20" s="1">
        <v>2.4</v>
      </c>
      <c r="Y20" s="6">
        <v>0.33</v>
      </c>
      <c r="Z20" s="62" t="s">
        <v>147</v>
      </c>
      <c r="AA20" s="105" t="s">
        <v>147</v>
      </c>
      <c r="AB20" s="1">
        <v>-0.01</v>
      </c>
      <c r="AC20" s="1">
        <v>2.2000000000000002</v>
      </c>
      <c r="AD20" s="13">
        <v>0.2</v>
      </c>
      <c r="AE20" s="22">
        <v>-0.01</v>
      </c>
      <c r="AF20" s="1">
        <v>0.41</v>
      </c>
      <c r="AG20" s="1">
        <v>-0.01</v>
      </c>
      <c r="AH20" s="1">
        <v>3.4</v>
      </c>
      <c r="AI20" s="6">
        <v>0.12</v>
      </c>
      <c r="AJ20" s="44">
        <v>-0.01</v>
      </c>
      <c r="AK20" s="105" t="s">
        <v>147</v>
      </c>
      <c r="AL20" s="1">
        <v>-0.01</v>
      </c>
      <c r="AM20" s="1">
        <v>2</v>
      </c>
      <c r="AN20" s="13">
        <v>0.13</v>
      </c>
      <c r="AO20" s="22">
        <v>-0.01</v>
      </c>
      <c r="AP20" s="105" t="s">
        <v>147</v>
      </c>
      <c r="AQ20" s="1">
        <v>0.2</v>
      </c>
      <c r="AR20" s="1">
        <v>3.9</v>
      </c>
      <c r="AS20" s="6">
        <v>0.17</v>
      </c>
      <c r="AT20" s="44">
        <v>-0.01</v>
      </c>
      <c r="AU20" s="105" t="s">
        <v>147</v>
      </c>
      <c r="AV20" s="1">
        <v>-0.01</v>
      </c>
      <c r="AW20" s="1">
        <v>0.2</v>
      </c>
      <c r="AX20" s="13">
        <v>0.01</v>
      </c>
      <c r="AY20" s="47" t="s">
        <v>147</v>
      </c>
      <c r="AZ20" s="105" t="s">
        <v>147</v>
      </c>
      <c r="BA20" s="1">
        <v>-0.01</v>
      </c>
      <c r="BB20" s="1">
        <v>1.5</v>
      </c>
      <c r="BC20" s="6">
        <v>0.13</v>
      </c>
    </row>
    <row r="21" spans="1:55">
      <c r="A21" s="28" t="s">
        <v>80</v>
      </c>
      <c r="B21" s="38" t="s">
        <v>11</v>
      </c>
      <c r="C21" s="28" t="s">
        <v>6</v>
      </c>
      <c r="D21" s="61" t="s">
        <v>112</v>
      </c>
      <c r="E21" s="30" t="s">
        <v>108</v>
      </c>
      <c r="F21" s="44">
        <v>7.4999999999999997E-2</v>
      </c>
      <c r="G21" s="1">
        <v>0.13</v>
      </c>
      <c r="H21" s="1">
        <v>0.114</v>
      </c>
      <c r="I21" s="1">
        <v>0.18</v>
      </c>
      <c r="J21" s="13">
        <v>0.188</v>
      </c>
      <c r="K21" s="22">
        <v>6.2E-2</v>
      </c>
      <c r="L21" s="1">
        <v>0.17</v>
      </c>
      <c r="M21" s="1">
        <v>0.16300000000000001</v>
      </c>
      <c r="N21" s="1">
        <v>0.15</v>
      </c>
      <c r="O21" s="6">
        <v>0.23699999999999999</v>
      </c>
      <c r="P21" s="44">
        <v>0.13700000000000001</v>
      </c>
      <c r="Q21" s="1">
        <v>0.183</v>
      </c>
      <c r="R21" s="1">
        <v>0.153</v>
      </c>
      <c r="S21" s="1">
        <v>0.32</v>
      </c>
      <c r="T21" s="13">
        <v>0.191</v>
      </c>
      <c r="U21" s="22">
        <v>7.1999999999999995E-2</v>
      </c>
      <c r="V21" s="1">
        <v>0.153</v>
      </c>
      <c r="W21" s="1">
        <v>0.13300000000000001</v>
      </c>
      <c r="X21" s="1">
        <v>0.11</v>
      </c>
      <c r="Y21" s="6">
        <v>0.15</v>
      </c>
      <c r="Z21" s="62" t="s">
        <v>147</v>
      </c>
      <c r="AA21" s="105" t="s">
        <v>147</v>
      </c>
      <c r="AB21" s="1">
        <v>0.22800000000000001</v>
      </c>
      <c r="AC21" s="1">
        <v>0.21</v>
      </c>
      <c r="AD21" s="13">
        <v>0.157</v>
      </c>
      <c r="AE21" s="22">
        <v>4.9000000000000002E-2</v>
      </c>
      <c r="AF21" s="1">
        <v>9.5000000000000001E-2</v>
      </c>
      <c r="AG21" s="1">
        <v>7.8E-2</v>
      </c>
      <c r="AH21" s="1">
        <v>0.16</v>
      </c>
      <c r="AI21" s="6">
        <v>8.1000000000000003E-2</v>
      </c>
      <c r="AJ21" s="44">
        <v>4.2000000000000003E-2</v>
      </c>
      <c r="AK21" s="105" t="s">
        <v>147</v>
      </c>
      <c r="AL21" s="1">
        <v>7.8E-2</v>
      </c>
      <c r="AM21" s="1">
        <v>3.85</v>
      </c>
      <c r="AN21" s="13">
        <v>9.0999999999999998E-2</v>
      </c>
      <c r="AO21" s="22">
        <v>4.5999999999999999E-2</v>
      </c>
      <c r="AP21" s="105" t="s">
        <v>147</v>
      </c>
      <c r="AQ21" s="1">
        <v>8.2000000000000003E-2</v>
      </c>
      <c r="AR21" s="1">
        <v>0.18</v>
      </c>
      <c r="AS21" s="6">
        <v>0.11700000000000001</v>
      </c>
      <c r="AT21" s="44">
        <v>0.11700000000000001</v>
      </c>
      <c r="AU21" s="105" t="s">
        <v>147</v>
      </c>
      <c r="AV21" s="1">
        <v>0.14000000000000001</v>
      </c>
      <c r="AW21" s="1">
        <v>0.2</v>
      </c>
      <c r="AX21" s="13">
        <v>8.2000000000000003E-2</v>
      </c>
      <c r="AY21" s="47" t="s">
        <v>147</v>
      </c>
      <c r="AZ21" s="105" t="s">
        <v>147</v>
      </c>
      <c r="BA21" s="1">
        <v>7.8E-2</v>
      </c>
      <c r="BB21" s="1">
        <v>1.5</v>
      </c>
      <c r="BC21" s="6">
        <v>9.6000000000000002E-2</v>
      </c>
    </row>
    <row r="22" spans="1:55">
      <c r="A22" s="28" t="s">
        <v>80</v>
      </c>
      <c r="B22" s="38" t="s">
        <v>12</v>
      </c>
      <c r="C22" s="28" t="s">
        <v>6</v>
      </c>
      <c r="D22" s="61" t="s">
        <v>112</v>
      </c>
      <c r="E22" s="30" t="s">
        <v>108</v>
      </c>
      <c r="F22" s="44">
        <v>0.93</v>
      </c>
      <c r="G22" s="1">
        <v>0.24</v>
      </c>
      <c r="H22" s="1">
        <v>0.45</v>
      </c>
      <c r="I22" s="1">
        <v>3.24</v>
      </c>
      <c r="J22" s="13">
        <v>1.4</v>
      </c>
      <c r="K22" s="22">
        <v>0.92</v>
      </c>
      <c r="L22" s="1">
        <v>0.94</v>
      </c>
      <c r="M22" s="1">
        <v>0.84</v>
      </c>
      <c r="N22" s="1">
        <v>2.92</v>
      </c>
      <c r="O22" s="6">
        <v>1.36</v>
      </c>
      <c r="P22" s="71">
        <v>5.17</v>
      </c>
      <c r="Q22" s="1">
        <v>0.35</v>
      </c>
      <c r="R22" s="1">
        <v>0.44</v>
      </c>
      <c r="S22" s="1">
        <v>2.16</v>
      </c>
      <c r="T22" s="13">
        <v>0.4</v>
      </c>
      <c r="U22" s="22">
        <v>0.88</v>
      </c>
      <c r="V22" s="1">
        <v>0.34</v>
      </c>
      <c r="W22" s="1">
        <v>0.56999999999999995</v>
      </c>
      <c r="X22" s="1">
        <v>3.44</v>
      </c>
      <c r="Y22" s="6">
        <v>1.48</v>
      </c>
      <c r="Z22" s="62" t="s">
        <v>147</v>
      </c>
      <c r="AA22" s="105" t="s">
        <v>147</v>
      </c>
      <c r="AB22" s="1">
        <v>0.54</v>
      </c>
      <c r="AC22" s="1">
        <v>2.64</v>
      </c>
      <c r="AD22" s="13">
        <v>1.2</v>
      </c>
      <c r="AE22" s="22">
        <v>0.96</v>
      </c>
      <c r="AF22" s="1">
        <v>0.51</v>
      </c>
      <c r="AG22" s="1">
        <v>0.49</v>
      </c>
      <c r="AH22" s="1">
        <v>3.84</v>
      </c>
      <c r="AI22" s="6">
        <v>2.48</v>
      </c>
      <c r="AJ22" s="44">
        <v>0.86</v>
      </c>
      <c r="AK22" s="105" t="s">
        <v>147</v>
      </c>
      <c r="AL22" s="1">
        <v>0.8</v>
      </c>
      <c r="AM22" s="1">
        <v>2.76</v>
      </c>
      <c r="AN22" s="13">
        <v>2.64</v>
      </c>
      <c r="AO22" s="22">
        <v>1.1200000000000001</v>
      </c>
      <c r="AP22" s="105" t="s">
        <v>147</v>
      </c>
      <c r="AQ22" s="1">
        <v>0.8</v>
      </c>
      <c r="AR22" s="1">
        <v>3.92</v>
      </c>
      <c r="AS22" s="6">
        <v>1.92</v>
      </c>
      <c r="AT22" s="44">
        <v>0.96</v>
      </c>
      <c r="AU22" s="105" t="s">
        <v>147</v>
      </c>
      <c r="AV22" s="1">
        <v>0.26</v>
      </c>
      <c r="AW22" s="1">
        <v>0.96</v>
      </c>
      <c r="AX22" s="13">
        <v>2.04</v>
      </c>
      <c r="AY22" s="47" t="s">
        <v>147</v>
      </c>
      <c r="AZ22" s="105" t="s">
        <v>147</v>
      </c>
      <c r="BA22" s="1">
        <v>0.79</v>
      </c>
      <c r="BB22" s="1">
        <v>2</v>
      </c>
      <c r="BC22" s="6">
        <v>2.64</v>
      </c>
    </row>
    <row r="23" spans="1:55" ht="15.75" thickBot="1">
      <c r="A23" s="33" t="s">
        <v>80</v>
      </c>
      <c r="B23" s="42" t="s">
        <v>30</v>
      </c>
      <c r="C23" s="33" t="s">
        <v>6</v>
      </c>
      <c r="D23" s="135" t="s">
        <v>112</v>
      </c>
      <c r="E23" s="103" t="s">
        <v>108</v>
      </c>
      <c r="F23" s="50">
        <v>8.2000000000000003E-2</v>
      </c>
      <c r="G23" s="2">
        <v>0.16500000000000001</v>
      </c>
      <c r="H23" s="2">
        <v>0.13200000000000001</v>
      </c>
      <c r="I23" s="2">
        <v>0.34</v>
      </c>
      <c r="J23" s="17">
        <v>0.29699999999999999</v>
      </c>
      <c r="K23" s="25">
        <v>6.0999999999999999E-2</v>
      </c>
      <c r="L23" s="2">
        <v>0.154</v>
      </c>
      <c r="M23" s="2">
        <v>0.16500000000000001</v>
      </c>
      <c r="N23" s="2">
        <v>0.183</v>
      </c>
      <c r="O23" s="127">
        <v>0.65300000000000002</v>
      </c>
      <c r="P23" s="50">
        <v>0.13200000000000001</v>
      </c>
      <c r="Q23" s="2">
        <v>0.17399999999999999</v>
      </c>
      <c r="R23" s="2">
        <v>0.23499999999999999</v>
      </c>
      <c r="S23" s="2">
        <v>0.496</v>
      </c>
      <c r="T23" s="17">
        <v>0.28799999999999998</v>
      </c>
      <c r="U23" s="25">
        <v>8.2000000000000003E-2</v>
      </c>
      <c r="V23" s="2">
        <v>0.16500000000000001</v>
      </c>
      <c r="W23" s="2">
        <v>0.13</v>
      </c>
      <c r="X23" s="2">
        <v>0.34399999999999997</v>
      </c>
      <c r="Y23" s="127">
        <v>0.34599999999999997</v>
      </c>
      <c r="Z23" s="132" t="s">
        <v>147</v>
      </c>
      <c r="AA23" s="133" t="s">
        <v>147</v>
      </c>
      <c r="AB23" s="2">
        <v>0.27500000000000002</v>
      </c>
      <c r="AC23" s="2">
        <v>0.311</v>
      </c>
      <c r="AD23" s="17">
        <v>0.3</v>
      </c>
      <c r="AE23" s="25">
        <v>5.3999999999999999E-2</v>
      </c>
      <c r="AF23" s="2">
        <v>9.6000000000000002E-2</v>
      </c>
      <c r="AG23" s="2">
        <v>0.13200000000000001</v>
      </c>
      <c r="AH23" s="2">
        <v>0.23699999999999999</v>
      </c>
      <c r="AI23" s="127">
        <v>0.107</v>
      </c>
      <c r="AJ23" s="50">
        <v>5.3999999999999999E-2</v>
      </c>
      <c r="AK23" s="133" t="s">
        <v>147</v>
      </c>
      <c r="AL23" s="2">
        <v>0.22800000000000001</v>
      </c>
      <c r="AM23" s="2">
        <v>0.26600000000000001</v>
      </c>
      <c r="AN23" s="17">
        <v>0.30599999999999999</v>
      </c>
      <c r="AO23" s="25">
        <v>5.3999999999999999E-2</v>
      </c>
      <c r="AP23" s="133" t="s">
        <v>147</v>
      </c>
      <c r="AQ23" s="2">
        <v>0.42899999999999999</v>
      </c>
      <c r="AR23" s="2">
        <v>0.21</v>
      </c>
      <c r="AS23" s="127">
        <v>0.253</v>
      </c>
      <c r="AT23" s="50">
        <v>0.111</v>
      </c>
      <c r="AU23" s="133" t="s">
        <v>147</v>
      </c>
      <c r="AV23" s="2">
        <v>0.315</v>
      </c>
      <c r="AW23" s="2">
        <v>0.125</v>
      </c>
      <c r="AX23" s="17">
        <v>0.107</v>
      </c>
      <c r="AY23" s="134" t="s">
        <v>147</v>
      </c>
      <c r="AZ23" s="133" t="s">
        <v>147</v>
      </c>
      <c r="BA23" s="2">
        <v>0.17199999999999999</v>
      </c>
      <c r="BB23" s="2">
        <v>0.19700000000000001</v>
      </c>
      <c r="BC23" s="127">
        <v>0.19</v>
      </c>
    </row>
    <row r="24" spans="1:55">
      <c r="A24" s="32" t="s">
        <v>78</v>
      </c>
      <c r="B24" s="91" t="s">
        <v>57</v>
      </c>
      <c r="C24" s="92" t="s">
        <v>4</v>
      </c>
      <c r="D24" s="141" t="s">
        <v>121</v>
      </c>
      <c r="E24" s="93" t="s">
        <v>124</v>
      </c>
      <c r="F24" s="95">
        <v>14.8</v>
      </c>
      <c r="G24" s="5">
        <v>162.6</v>
      </c>
      <c r="H24" s="5">
        <v>135.9</v>
      </c>
      <c r="I24" s="5">
        <v>1507.7</v>
      </c>
      <c r="J24" s="14">
        <v>1118.3</v>
      </c>
      <c r="K24" s="94">
        <v>6.1</v>
      </c>
      <c r="L24" s="5">
        <v>51.2</v>
      </c>
      <c r="M24" s="5">
        <v>362.1</v>
      </c>
      <c r="N24" s="5">
        <v>933.1</v>
      </c>
      <c r="O24" s="80">
        <v>2289.3000000000002</v>
      </c>
      <c r="P24" s="95">
        <v>13.2</v>
      </c>
      <c r="Q24" s="5">
        <v>191.7</v>
      </c>
      <c r="R24" s="5">
        <v>769.6</v>
      </c>
      <c r="S24" s="5">
        <v>153.69999999999999</v>
      </c>
      <c r="T24" s="14">
        <v>1845.3</v>
      </c>
      <c r="U24" s="94">
        <v>8.3000000000000007</v>
      </c>
      <c r="V24" s="5">
        <v>103.6</v>
      </c>
      <c r="W24" s="5">
        <v>206.1</v>
      </c>
      <c r="X24" s="5">
        <v>1096.5999999999999</v>
      </c>
      <c r="Y24" s="80">
        <v>1176.8</v>
      </c>
      <c r="Z24" s="108" t="s">
        <v>147</v>
      </c>
      <c r="AA24" s="106" t="s">
        <v>147</v>
      </c>
      <c r="AB24" s="5">
        <v>178.9</v>
      </c>
      <c r="AC24" s="5">
        <v>1229.9000000000001</v>
      </c>
      <c r="AD24" s="14">
        <v>1445.6</v>
      </c>
      <c r="AE24" s="94">
        <v>31</v>
      </c>
      <c r="AF24" s="5">
        <v>111.7</v>
      </c>
      <c r="AG24" s="5">
        <v>153.6</v>
      </c>
      <c r="AH24" s="57">
        <v>877.8</v>
      </c>
      <c r="AI24" s="110">
        <v>539.5</v>
      </c>
      <c r="AJ24" s="95">
        <v>20.8</v>
      </c>
      <c r="AK24" s="106" t="s">
        <v>147</v>
      </c>
      <c r="AL24" s="5">
        <v>424.3</v>
      </c>
      <c r="AM24" s="57">
        <v>941</v>
      </c>
      <c r="AN24" s="14">
        <v>840.8</v>
      </c>
      <c r="AO24" s="94">
        <v>35.299999999999997</v>
      </c>
      <c r="AP24" s="106" t="s">
        <v>147</v>
      </c>
      <c r="AQ24" s="5">
        <v>41.2</v>
      </c>
      <c r="AR24" s="57">
        <v>1028.9000000000001</v>
      </c>
      <c r="AS24" s="80">
        <v>1589.5</v>
      </c>
      <c r="AT24" s="95">
        <v>14.8</v>
      </c>
      <c r="AU24" s="106" t="s">
        <v>147</v>
      </c>
      <c r="AV24" s="5">
        <v>94.2</v>
      </c>
      <c r="AW24" s="57">
        <v>516.9</v>
      </c>
      <c r="AX24" s="14">
        <v>2232.9</v>
      </c>
      <c r="AY24" s="56" t="s">
        <v>147</v>
      </c>
      <c r="AZ24" s="106" t="s">
        <v>147</v>
      </c>
      <c r="BA24" s="57">
        <v>1183.7</v>
      </c>
      <c r="BB24" s="5">
        <v>773.7</v>
      </c>
      <c r="BC24" s="80">
        <v>1349.8</v>
      </c>
    </row>
    <row r="25" spans="1:55" s="36" customFormat="1">
      <c r="A25" s="30" t="s">
        <v>78</v>
      </c>
      <c r="B25" s="40" t="s">
        <v>58</v>
      </c>
      <c r="C25" s="30" t="s">
        <v>4</v>
      </c>
      <c r="D25" s="61" t="s">
        <v>114</v>
      </c>
      <c r="E25" s="58" t="s">
        <v>127</v>
      </c>
      <c r="F25" s="63">
        <v>0.7</v>
      </c>
      <c r="G25" s="4">
        <v>6.1</v>
      </c>
      <c r="H25" s="4">
        <v>-0.5</v>
      </c>
      <c r="I25" s="4">
        <v>4.5999999999999996</v>
      </c>
      <c r="J25" s="13">
        <v>1.1000000000000001</v>
      </c>
      <c r="K25" s="64">
        <v>0.6</v>
      </c>
      <c r="L25" s="4">
        <v>5.4</v>
      </c>
      <c r="M25" s="4">
        <v>-0.5</v>
      </c>
      <c r="N25" s="4">
        <v>3.6</v>
      </c>
      <c r="O25" s="6">
        <v>2.2999999999999998</v>
      </c>
      <c r="P25" s="62">
        <v>-0.5</v>
      </c>
      <c r="Q25" s="4">
        <v>5.9</v>
      </c>
      <c r="R25" s="4">
        <v>-0.5</v>
      </c>
      <c r="S25" s="4">
        <v>5.3</v>
      </c>
      <c r="T25" s="13">
        <v>1.4</v>
      </c>
      <c r="U25" s="64">
        <v>0.5</v>
      </c>
      <c r="V25" s="4">
        <v>5.4</v>
      </c>
      <c r="W25" s="4">
        <v>-0.5</v>
      </c>
      <c r="X25" s="4">
        <v>4.5999999999999996</v>
      </c>
      <c r="Y25" s="6">
        <v>1.9</v>
      </c>
      <c r="Z25" s="62" t="s">
        <v>147</v>
      </c>
      <c r="AA25" s="105" t="s">
        <v>147</v>
      </c>
      <c r="AB25" s="4">
        <v>-0.5</v>
      </c>
      <c r="AC25" s="4">
        <v>4.5999999999999996</v>
      </c>
      <c r="AD25" s="13">
        <v>1.7</v>
      </c>
      <c r="AE25" s="64">
        <v>-0.5</v>
      </c>
      <c r="AF25" s="4">
        <v>4.8</v>
      </c>
      <c r="AG25" s="4">
        <v>-0.5</v>
      </c>
      <c r="AH25" s="4">
        <v>3.9</v>
      </c>
      <c r="AI25" s="48">
        <v>1.2</v>
      </c>
      <c r="AJ25" s="63">
        <v>1.2</v>
      </c>
      <c r="AK25" s="105" t="s">
        <v>147</v>
      </c>
      <c r="AL25" s="4">
        <v>-0.5</v>
      </c>
      <c r="AM25" s="4">
        <v>4.0999999999999996</v>
      </c>
      <c r="AN25" s="13">
        <v>1.7</v>
      </c>
      <c r="AO25" s="64">
        <v>-0.5</v>
      </c>
      <c r="AP25" s="105" t="s">
        <v>147</v>
      </c>
      <c r="AQ25" s="4">
        <v>-0.5</v>
      </c>
      <c r="AR25" s="4">
        <v>4.4000000000000004</v>
      </c>
      <c r="AS25" s="6">
        <v>3</v>
      </c>
      <c r="AT25" s="63">
        <v>-0.5</v>
      </c>
      <c r="AU25" s="105" t="s">
        <v>147</v>
      </c>
      <c r="AV25" s="4">
        <v>-0.5</v>
      </c>
      <c r="AW25" s="4">
        <v>4.9000000000000004</v>
      </c>
      <c r="AX25" s="13">
        <v>2.5</v>
      </c>
      <c r="AY25" s="47" t="s">
        <v>147</v>
      </c>
      <c r="AZ25" s="105" t="s">
        <v>147</v>
      </c>
      <c r="BA25" s="4">
        <v>-0.5</v>
      </c>
      <c r="BB25" s="4">
        <v>3.6</v>
      </c>
      <c r="BC25" s="6">
        <v>2.2999999999999998</v>
      </c>
    </row>
    <row r="26" spans="1:55" s="36" customFormat="1">
      <c r="A26" s="30" t="s">
        <v>78</v>
      </c>
      <c r="B26" s="40" t="s">
        <v>59</v>
      </c>
      <c r="C26" s="30" t="s">
        <v>4</v>
      </c>
      <c r="D26" s="61" t="s">
        <v>114</v>
      </c>
      <c r="E26" s="58" t="s">
        <v>127</v>
      </c>
      <c r="F26" s="62">
        <v>-2</v>
      </c>
      <c r="G26" s="4">
        <v>2.2000000000000002</v>
      </c>
      <c r="H26" s="4">
        <v>-2</v>
      </c>
      <c r="I26" s="4">
        <v>3.9</v>
      </c>
      <c r="J26" s="13">
        <v>2.1</v>
      </c>
      <c r="K26" s="47">
        <v>-2</v>
      </c>
      <c r="L26" s="4">
        <v>2.2999999999999998</v>
      </c>
      <c r="M26" s="4">
        <v>-2</v>
      </c>
      <c r="N26" s="4">
        <v>3.4</v>
      </c>
      <c r="O26" s="6">
        <v>2.5</v>
      </c>
      <c r="P26" s="62">
        <v>-2</v>
      </c>
      <c r="Q26" s="4">
        <v>3.1</v>
      </c>
      <c r="R26" s="4">
        <v>-2</v>
      </c>
      <c r="S26" s="4">
        <v>5.4</v>
      </c>
      <c r="T26" s="13">
        <v>1.7</v>
      </c>
      <c r="U26" s="47">
        <v>-2</v>
      </c>
      <c r="V26" s="4">
        <v>1.5</v>
      </c>
      <c r="W26" s="4">
        <v>-2</v>
      </c>
      <c r="X26" s="4">
        <v>8.6999999999999993</v>
      </c>
      <c r="Y26" s="6">
        <v>1.7</v>
      </c>
      <c r="Z26" s="62" t="s">
        <v>147</v>
      </c>
      <c r="AA26" s="105" t="s">
        <v>147</v>
      </c>
      <c r="AB26" s="4">
        <v>-2</v>
      </c>
      <c r="AC26" s="4">
        <v>4.7</v>
      </c>
      <c r="AD26" s="13">
        <v>2.1</v>
      </c>
      <c r="AE26" s="47">
        <v>-2</v>
      </c>
      <c r="AF26" s="4">
        <v>-2</v>
      </c>
      <c r="AG26" s="4">
        <v>-2</v>
      </c>
      <c r="AH26" s="4">
        <v>4.5999999999999996</v>
      </c>
      <c r="AI26" s="48">
        <v>2.8</v>
      </c>
      <c r="AJ26" s="62">
        <v>-2</v>
      </c>
      <c r="AK26" s="105" t="s">
        <v>147</v>
      </c>
      <c r="AL26" s="4">
        <v>-2</v>
      </c>
      <c r="AM26" s="4">
        <v>6</v>
      </c>
      <c r="AN26" s="13">
        <v>2.5</v>
      </c>
      <c r="AO26" s="64">
        <v>4</v>
      </c>
      <c r="AP26" s="105" t="s">
        <v>147</v>
      </c>
      <c r="AQ26" s="4">
        <v>-2</v>
      </c>
      <c r="AR26" s="4">
        <v>4</v>
      </c>
      <c r="AS26" s="6">
        <v>1.6</v>
      </c>
      <c r="AT26" s="63">
        <v>1.7</v>
      </c>
      <c r="AU26" s="105" t="s">
        <v>147</v>
      </c>
      <c r="AV26" s="4">
        <v>-2</v>
      </c>
      <c r="AW26" s="4">
        <v>4.9000000000000004</v>
      </c>
      <c r="AX26" s="13">
        <v>2.2000000000000002</v>
      </c>
      <c r="AY26" s="47" t="s">
        <v>147</v>
      </c>
      <c r="AZ26" s="105" t="s">
        <v>147</v>
      </c>
      <c r="BA26" s="4">
        <v>-2</v>
      </c>
      <c r="BB26" s="4">
        <v>3.6</v>
      </c>
      <c r="BC26" s="6">
        <v>2</v>
      </c>
    </row>
    <row r="27" spans="1:55">
      <c r="A27" s="28" t="s">
        <v>78</v>
      </c>
      <c r="B27" s="38" t="s">
        <v>60</v>
      </c>
      <c r="C27" s="28" t="s">
        <v>4</v>
      </c>
      <c r="D27" s="70">
        <v>1000</v>
      </c>
      <c r="E27" s="113" t="s">
        <v>125</v>
      </c>
      <c r="F27" s="43">
        <v>69.2</v>
      </c>
      <c r="G27" s="1">
        <v>68.599999999999994</v>
      </c>
      <c r="H27" s="1">
        <v>55.7</v>
      </c>
      <c r="I27" s="1">
        <v>74.7</v>
      </c>
      <c r="J27" s="13">
        <v>154.1</v>
      </c>
      <c r="K27" s="26">
        <v>64</v>
      </c>
      <c r="L27" s="1">
        <v>82.2</v>
      </c>
      <c r="M27" s="1">
        <v>35.5</v>
      </c>
      <c r="N27" s="1">
        <v>51.5</v>
      </c>
      <c r="O27" s="6">
        <v>303.2</v>
      </c>
      <c r="P27" s="43">
        <v>15.1</v>
      </c>
      <c r="Q27" s="1">
        <v>18.3</v>
      </c>
      <c r="R27" s="1">
        <v>22.1</v>
      </c>
      <c r="S27" s="1">
        <v>55.9</v>
      </c>
      <c r="T27" s="13">
        <v>52.9</v>
      </c>
      <c r="U27" s="26">
        <v>45.4</v>
      </c>
      <c r="V27" s="1">
        <v>42.7</v>
      </c>
      <c r="W27" s="1">
        <v>57.8</v>
      </c>
      <c r="X27" s="1">
        <v>81.3</v>
      </c>
      <c r="Y27" s="6">
        <v>90.2</v>
      </c>
      <c r="Z27" s="62" t="s">
        <v>147</v>
      </c>
      <c r="AA27" s="105" t="s">
        <v>147</v>
      </c>
      <c r="AB27" s="1">
        <v>67.8</v>
      </c>
      <c r="AC27" s="1">
        <v>114.7</v>
      </c>
      <c r="AD27" s="13">
        <v>98.6</v>
      </c>
      <c r="AE27" s="26">
        <v>47.1</v>
      </c>
      <c r="AF27" s="1">
        <v>52.7</v>
      </c>
      <c r="AG27" s="1">
        <v>44.5</v>
      </c>
      <c r="AH27" s="1">
        <v>69.7</v>
      </c>
      <c r="AI27" s="6">
        <v>42.2</v>
      </c>
      <c r="AJ27" s="43">
        <v>35.9</v>
      </c>
      <c r="AK27" s="105" t="s">
        <v>147</v>
      </c>
      <c r="AL27" s="1">
        <v>44.2</v>
      </c>
      <c r="AM27" s="1">
        <v>77.400000000000006</v>
      </c>
      <c r="AN27" s="13">
        <v>68.8</v>
      </c>
      <c r="AO27" s="26">
        <v>28</v>
      </c>
      <c r="AP27" s="105" t="s">
        <v>147</v>
      </c>
      <c r="AQ27" s="1">
        <v>55.2</v>
      </c>
      <c r="AR27" s="1">
        <v>105.1</v>
      </c>
      <c r="AS27" s="6">
        <v>67.400000000000006</v>
      </c>
      <c r="AT27" s="43">
        <v>9.6999999999999993</v>
      </c>
      <c r="AU27" s="105" t="s">
        <v>147</v>
      </c>
      <c r="AV27" s="1">
        <v>10.1</v>
      </c>
      <c r="AW27" s="1">
        <v>12.1</v>
      </c>
      <c r="AX27" s="13">
        <v>24.4</v>
      </c>
      <c r="AY27" s="47" t="s">
        <v>147</v>
      </c>
      <c r="AZ27" s="105" t="s">
        <v>147</v>
      </c>
      <c r="BA27" s="1">
        <v>103.3</v>
      </c>
      <c r="BB27" s="1">
        <v>62.5</v>
      </c>
      <c r="BC27" s="6">
        <v>54.5</v>
      </c>
    </row>
    <row r="28" spans="1:55" s="36" customFormat="1">
      <c r="A28" s="30" t="s">
        <v>78</v>
      </c>
      <c r="B28" s="40" t="s">
        <v>61</v>
      </c>
      <c r="C28" s="30" t="s">
        <v>4</v>
      </c>
      <c r="D28" s="61" t="s">
        <v>114</v>
      </c>
      <c r="E28" s="58" t="s">
        <v>127</v>
      </c>
      <c r="F28" s="62">
        <v>-0.5</v>
      </c>
      <c r="G28" s="4">
        <v>-0.5</v>
      </c>
      <c r="H28" s="4">
        <v>-0.5</v>
      </c>
      <c r="I28" s="4">
        <v>-0.5</v>
      </c>
      <c r="J28" s="13">
        <v>-0.5</v>
      </c>
      <c r="K28" s="47">
        <v>-0.5</v>
      </c>
      <c r="L28" s="4">
        <v>-0.5</v>
      </c>
      <c r="M28" s="4">
        <v>-0.5</v>
      </c>
      <c r="N28" s="4">
        <v>-0.5</v>
      </c>
      <c r="O28" s="6">
        <v>0.6</v>
      </c>
      <c r="P28" s="62">
        <v>-0.5</v>
      </c>
      <c r="Q28" s="4">
        <v>-0.5</v>
      </c>
      <c r="R28" s="4">
        <v>-0.5</v>
      </c>
      <c r="S28" s="4">
        <v>-0.5</v>
      </c>
      <c r="T28" s="13">
        <v>-0.5</v>
      </c>
      <c r="U28" s="47">
        <v>-0.5</v>
      </c>
      <c r="V28" s="4">
        <v>-0.5</v>
      </c>
      <c r="W28" s="4">
        <v>-0.5</v>
      </c>
      <c r="X28" s="4">
        <v>-0.5</v>
      </c>
      <c r="Y28" s="6">
        <v>-0.5</v>
      </c>
      <c r="Z28" s="62" t="s">
        <v>147</v>
      </c>
      <c r="AA28" s="105" t="s">
        <v>147</v>
      </c>
      <c r="AB28" s="4">
        <v>-0.5</v>
      </c>
      <c r="AC28" s="4">
        <v>-0.5</v>
      </c>
      <c r="AD28" s="13">
        <v>-0.5</v>
      </c>
      <c r="AE28" s="47">
        <v>-0.5</v>
      </c>
      <c r="AF28" s="4">
        <v>-0.5</v>
      </c>
      <c r="AG28" s="4">
        <v>-0.5</v>
      </c>
      <c r="AH28" s="4">
        <v>-0.5</v>
      </c>
      <c r="AI28" s="48">
        <v>-0.5</v>
      </c>
      <c r="AJ28" s="62">
        <v>-0.5</v>
      </c>
      <c r="AK28" s="105" t="s">
        <v>147</v>
      </c>
      <c r="AL28" s="4">
        <v>-0.5</v>
      </c>
      <c r="AM28" s="4">
        <v>-0.5</v>
      </c>
      <c r="AN28" s="13">
        <v>-0.5</v>
      </c>
      <c r="AO28" s="47">
        <v>-0.5</v>
      </c>
      <c r="AP28" s="105" t="s">
        <v>147</v>
      </c>
      <c r="AQ28" s="4">
        <v>-0.5</v>
      </c>
      <c r="AR28" s="4">
        <v>-0.5</v>
      </c>
      <c r="AS28" s="6">
        <v>-0.5</v>
      </c>
      <c r="AT28" s="63">
        <v>-0.5</v>
      </c>
      <c r="AU28" s="105" t="s">
        <v>147</v>
      </c>
      <c r="AV28" s="4">
        <v>-0.5</v>
      </c>
      <c r="AW28" s="4">
        <v>-0.5</v>
      </c>
      <c r="AX28" s="13">
        <v>-0.5</v>
      </c>
      <c r="AY28" s="47" t="s">
        <v>147</v>
      </c>
      <c r="AZ28" s="105" t="s">
        <v>147</v>
      </c>
      <c r="BA28" s="4">
        <v>-0.5</v>
      </c>
      <c r="BB28" s="4">
        <v>-0.5</v>
      </c>
      <c r="BC28" s="6">
        <v>-0.5</v>
      </c>
    </row>
    <row r="29" spans="1:55">
      <c r="A29" s="28" t="s">
        <v>78</v>
      </c>
      <c r="B29" s="38" t="s">
        <v>62</v>
      </c>
      <c r="C29" s="28" t="s">
        <v>4</v>
      </c>
      <c r="D29" s="129" t="s">
        <v>120</v>
      </c>
      <c r="E29" s="58" t="s">
        <v>108</v>
      </c>
      <c r="F29" s="44">
        <v>-0.25</v>
      </c>
      <c r="G29" s="1">
        <v>-0.25</v>
      </c>
      <c r="H29" s="1">
        <v>-0.25</v>
      </c>
      <c r="I29" s="1">
        <v>0.5</v>
      </c>
      <c r="J29" s="13">
        <v>-0.25</v>
      </c>
      <c r="K29" s="22">
        <v>-0.25</v>
      </c>
      <c r="L29" s="1">
        <v>-0.25</v>
      </c>
      <c r="M29" s="1">
        <v>-0.25</v>
      </c>
      <c r="N29" s="1">
        <v>0.5</v>
      </c>
      <c r="O29" s="6">
        <v>-0.25</v>
      </c>
      <c r="P29" s="44">
        <v>-0.25</v>
      </c>
      <c r="Q29" s="1">
        <v>-0.25</v>
      </c>
      <c r="R29" s="1">
        <v>-0.25</v>
      </c>
      <c r="S29" s="1">
        <v>0.5</v>
      </c>
      <c r="T29" s="13">
        <v>-0.25</v>
      </c>
      <c r="U29" s="22">
        <v>-0.25</v>
      </c>
      <c r="V29" s="1">
        <v>-0.25</v>
      </c>
      <c r="W29" s="1">
        <v>-0.25</v>
      </c>
      <c r="X29" s="1">
        <v>0.6</v>
      </c>
      <c r="Y29" s="6">
        <v>-0.25</v>
      </c>
      <c r="Z29" s="62" t="s">
        <v>147</v>
      </c>
      <c r="AA29" s="105" t="s">
        <v>147</v>
      </c>
      <c r="AB29" s="1">
        <v>-0.25</v>
      </c>
      <c r="AC29" s="1">
        <v>0.6</v>
      </c>
      <c r="AD29" s="13">
        <v>-0.25</v>
      </c>
      <c r="AE29" s="22">
        <v>-0.25</v>
      </c>
      <c r="AF29" s="1">
        <v>-0.25</v>
      </c>
      <c r="AG29" s="1">
        <v>-0.25</v>
      </c>
      <c r="AH29" s="1">
        <v>0.5</v>
      </c>
      <c r="AI29" s="6">
        <v>-0.25</v>
      </c>
      <c r="AJ29" s="44">
        <v>-0.25</v>
      </c>
      <c r="AK29" s="105" t="s">
        <v>147</v>
      </c>
      <c r="AL29" s="1">
        <v>-0.25</v>
      </c>
      <c r="AM29" s="1">
        <v>0.6</v>
      </c>
      <c r="AN29" s="13">
        <v>-0.25</v>
      </c>
      <c r="AO29" s="22">
        <v>-0.25</v>
      </c>
      <c r="AP29" s="105" t="s">
        <v>147</v>
      </c>
      <c r="AQ29" s="1">
        <v>-0.25</v>
      </c>
      <c r="AR29" s="1">
        <v>0.6</v>
      </c>
      <c r="AS29" s="6">
        <v>-0.25</v>
      </c>
      <c r="AT29" s="45">
        <v>-0.25</v>
      </c>
      <c r="AU29" s="105" t="s">
        <v>147</v>
      </c>
      <c r="AV29" s="1">
        <v>-0.25</v>
      </c>
      <c r="AW29" s="1">
        <v>0.5</v>
      </c>
      <c r="AX29" s="13">
        <v>-0.25</v>
      </c>
      <c r="AY29" s="47" t="s">
        <v>147</v>
      </c>
      <c r="AZ29" s="105" t="s">
        <v>147</v>
      </c>
      <c r="BA29" s="1">
        <v>-0.25</v>
      </c>
      <c r="BB29" s="1">
        <v>0.6</v>
      </c>
      <c r="BC29" s="6">
        <v>-0.25</v>
      </c>
    </row>
    <row r="30" spans="1:55">
      <c r="A30" s="28" t="s">
        <v>78</v>
      </c>
      <c r="B30" s="38" t="s">
        <v>63</v>
      </c>
      <c r="C30" s="28" t="s">
        <v>4</v>
      </c>
      <c r="D30" s="61">
        <v>180</v>
      </c>
      <c r="E30" s="58" t="s">
        <v>110</v>
      </c>
      <c r="F30" s="44">
        <v>-0.5</v>
      </c>
      <c r="G30" s="1">
        <v>-0.5</v>
      </c>
      <c r="H30" s="1">
        <v>-0.5</v>
      </c>
      <c r="I30" s="1">
        <v>4.9000000000000004</v>
      </c>
      <c r="J30" s="13">
        <v>3.1</v>
      </c>
      <c r="K30" s="22">
        <v>3.5</v>
      </c>
      <c r="L30" s="1">
        <v>-0.5</v>
      </c>
      <c r="M30" s="1">
        <v>0.7</v>
      </c>
      <c r="N30" s="1">
        <v>7.4</v>
      </c>
      <c r="O30" s="6">
        <v>8.4</v>
      </c>
      <c r="P30" s="44">
        <v>-0.5</v>
      </c>
      <c r="Q30" s="1">
        <v>-0.5</v>
      </c>
      <c r="R30" s="1">
        <v>-0.5</v>
      </c>
      <c r="S30" s="1">
        <v>3.2</v>
      </c>
      <c r="T30" s="13">
        <v>1.7</v>
      </c>
      <c r="U30" s="22">
        <v>-0.5</v>
      </c>
      <c r="V30" s="1">
        <v>-0.5</v>
      </c>
      <c r="W30" s="1">
        <v>-0.5</v>
      </c>
      <c r="X30" s="1">
        <v>2.2999999999999998</v>
      </c>
      <c r="Y30" s="6">
        <v>0.5</v>
      </c>
      <c r="Z30" s="62" t="s">
        <v>147</v>
      </c>
      <c r="AA30" s="105" t="s">
        <v>147</v>
      </c>
      <c r="AB30" s="1">
        <v>-0.5</v>
      </c>
      <c r="AC30" s="1">
        <v>3.4</v>
      </c>
      <c r="AD30" s="13">
        <v>1.2</v>
      </c>
      <c r="AE30" s="26">
        <v>-0.5</v>
      </c>
      <c r="AF30" s="1">
        <v>0.9</v>
      </c>
      <c r="AG30" s="1">
        <v>-0.5</v>
      </c>
      <c r="AH30" s="1">
        <v>2.2999999999999998</v>
      </c>
      <c r="AI30" s="6">
        <v>0.5</v>
      </c>
      <c r="AJ30" s="43">
        <v>-0.5</v>
      </c>
      <c r="AK30" s="105" t="s">
        <v>147</v>
      </c>
      <c r="AL30" s="1">
        <v>-0.5</v>
      </c>
      <c r="AM30" s="1">
        <v>2.2999999999999998</v>
      </c>
      <c r="AN30" s="13">
        <v>1.9</v>
      </c>
      <c r="AO30" s="26">
        <v>-0.5</v>
      </c>
      <c r="AP30" s="105" t="s">
        <v>147</v>
      </c>
      <c r="AQ30" s="1">
        <v>-0.5</v>
      </c>
      <c r="AR30" s="1">
        <v>2.6</v>
      </c>
      <c r="AS30" s="6">
        <v>1.6</v>
      </c>
      <c r="AT30" s="43">
        <v>-0.5</v>
      </c>
      <c r="AU30" s="105" t="s">
        <v>147</v>
      </c>
      <c r="AV30" s="1">
        <v>-0.5</v>
      </c>
      <c r="AW30" s="1">
        <v>2.4</v>
      </c>
      <c r="AX30" s="13">
        <v>0.9</v>
      </c>
      <c r="AY30" s="47" t="s">
        <v>147</v>
      </c>
      <c r="AZ30" s="105" t="s">
        <v>147</v>
      </c>
      <c r="BA30" s="1">
        <v>1.9</v>
      </c>
      <c r="BB30" s="1">
        <v>2.8</v>
      </c>
      <c r="BC30" s="6">
        <v>1.8</v>
      </c>
    </row>
    <row r="31" spans="1:55">
      <c r="A31" s="28" t="s">
        <v>78</v>
      </c>
      <c r="B31" s="38" t="s">
        <v>29</v>
      </c>
      <c r="C31" s="28" t="s">
        <v>6</v>
      </c>
      <c r="D31" s="61">
        <v>11</v>
      </c>
      <c r="E31" s="58" t="s">
        <v>108</v>
      </c>
      <c r="F31" s="44">
        <v>0.13</v>
      </c>
      <c r="G31" s="1">
        <v>-5.0000000000000001E-3</v>
      </c>
      <c r="H31" s="1">
        <v>0.01</v>
      </c>
      <c r="I31" s="1">
        <v>0.27900000000000003</v>
      </c>
      <c r="J31" s="13">
        <v>0.126</v>
      </c>
      <c r="K31" s="22">
        <v>0.3</v>
      </c>
      <c r="L31" s="1">
        <v>6.7999999999999996E-3</v>
      </c>
      <c r="M31" s="1">
        <v>0.02</v>
      </c>
      <c r="N31" s="1">
        <v>6.2700000000000006E-2</v>
      </c>
      <c r="O31" s="6">
        <v>0.12</v>
      </c>
      <c r="P31" s="44">
        <v>7.0000000000000007E-2</v>
      </c>
      <c r="Q31" s="1">
        <v>-5.0000000000000001E-3</v>
      </c>
      <c r="R31" s="1">
        <v>1.7000000000000001E-2</v>
      </c>
      <c r="S31" s="1">
        <v>0.28399999999999997</v>
      </c>
      <c r="T31" s="13">
        <v>0.11</v>
      </c>
      <c r="U31" s="22">
        <v>0.22</v>
      </c>
      <c r="V31" s="1">
        <v>6.7999999999999996E-3</v>
      </c>
      <c r="W31" s="1">
        <v>1.0999999999999999E-2</v>
      </c>
      <c r="X31" s="1">
        <v>0.156</v>
      </c>
      <c r="Y31" s="6">
        <v>0.13100000000000001</v>
      </c>
      <c r="Z31" s="62" t="s">
        <v>147</v>
      </c>
      <c r="AA31" s="105" t="s">
        <v>147</v>
      </c>
      <c r="AB31" s="1">
        <v>-5.0000000000000001E-3</v>
      </c>
      <c r="AC31" s="1">
        <v>0.32300000000000001</v>
      </c>
      <c r="AD31" s="13">
        <v>0.13200000000000001</v>
      </c>
      <c r="AE31" s="22">
        <v>0.26</v>
      </c>
      <c r="AF31" s="1">
        <v>3.5000000000000003E-2</v>
      </c>
      <c r="AG31" s="1">
        <v>1.4999999999999999E-2</v>
      </c>
      <c r="AH31" s="1">
        <v>7.2999999999999995E-2</v>
      </c>
      <c r="AI31" s="6">
        <v>2.2599999999999999E-2</v>
      </c>
      <c r="AJ31" s="44">
        <v>0.13</v>
      </c>
      <c r="AK31" s="105" t="s">
        <v>147</v>
      </c>
      <c r="AL31" s="1">
        <v>2.7E-2</v>
      </c>
      <c r="AM31" s="1">
        <v>0.254</v>
      </c>
      <c r="AN31" s="13">
        <v>0.11799999999999999</v>
      </c>
      <c r="AO31" s="22">
        <v>0.22</v>
      </c>
      <c r="AP31" s="105" t="s">
        <v>147</v>
      </c>
      <c r="AQ31" s="1">
        <v>-5.0000000000000001E-3</v>
      </c>
      <c r="AR31" s="1">
        <v>6.9099999999999995E-2</v>
      </c>
      <c r="AS31" s="6">
        <v>7.5700000000000003E-2</v>
      </c>
      <c r="AT31" s="44">
        <v>0.09</v>
      </c>
      <c r="AU31" s="105" t="s">
        <v>147</v>
      </c>
      <c r="AV31" s="1">
        <v>-5.0000000000000001E-3</v>
      </c>
      <c r="AW31" s="1">
        <v>6.1499999999999999E-2</v>
      </c>
      <c r="AX31" s="13">
        <v>4.9099999999999998E-2</v>
      </c>
      <c r="AY31" s="47" t="s">
        <v>147</v>
      </c>
      <c r="AZ31" s="105" t="s">
        <v>147</v>
      </c>
      <c r="BA31" s="1">
        <v>3.3000000000000002E-2</v>
      </c>
      <c r="BB31" s="1">
        <v>7.6799999999999993E-2</v>
      </c>
      <c r="BC31" s="6">
        <v>6.1100000000000002E-2</v>
      </c>
    </row>
    <row r="32" spans="1:55" s="66" customFormat="1">
      <c r="A32" s="35" t="s">
        <v>78</v>
      </c>
      <c r="B32" s="65" t="s">
        <v>64</v>
      </c>
      <c r="C32" s="35" t="s">
        <v>4</v>
      </c>
      <c r="D32" s="70" t="s">
        <v>114</v>
      </c>
      <c r="E32" s="113" t="s">
        <v>127</v>
      </c>
      <c r="F32" s="71">
        <v>-0.5</v>
      </c>
      <c r="G32" s="60">
        <v>0.7</v>
      </c>
      <c r="H32" s="60">
        <v>-0.5</v>
      </c>
      <c r="I32" s="60">
        <v>2.9</v>
      </c>
      <c r="J32" s="13">
        <v>8.3000000000000007</v>
      </c>
      <c r="K32" s="67">
        <v>-0.5</v>
      </c>
      <c r="L32" s="60">
        <v>0.5</v>
      </c>
      <c r="M32" s="60">
        <v>-0.5</v>
      </c>
      <c r="N32" s="60">
        <v>2</v>
      </c>
      <c r="O32" s="6">
        <v>25.2</v>
      </c>
      <c r="P32" s="71">
        <v>-0.5</v>
      </c>
      <c r="Q32" s="60">
        <v>0.6</v>
      </c>
      <c r="R32" s="60">
        <v>-0.5</v>
      </c>
      <c r="S32" s="60">
        <v>4</v>
      </c>
      <c r="T32" s="13">
        <v>2</v>
      </c>
      <c r="U32" s="67">
        <v>-0.5</v>
      </c>
      <c r="V32" s="60">
        <v>0.5</v>
      </c>
      <c r="W32" s="60">
        <v>-0.5</v>
      </c>
      <c r="X32" s="60">
        <v>5</v>
      </c>
      <c r="Y32" s="6">
        <v>3.5</v>
      </c>
      <c r="Z32" s="62" t="s">
        <v>147</v>
      </c>
      <c r="AA32" s="105" t="s">
        <v>147</v>
      </c>
      <c r="AB32" s="60">
        <v>-0.5</v>
      </c>
      <c r="AC32" s="60">
        <v>3.9</v>
      </c>
      <c r="AD32" s="13">
        <v>2.2999999999999998</v>
      </c>
      <c r="AE32" s="67">
        <v>-0.5</v>
      </c>
      <c r="AF32" s="60">
        <v>0.5</v>
      </c>
      <c r="AG32" s="60">
        <v>-0.5</v>
      </c>
      <c r="AH32" s="60">
        <v>1.5</v>
      </c>
      <c r="AI32" s="82">
        <v>0.5</v>
      </c>
      <c r="AJ32" s="71">
        <v>-0.5</v>
      </c>
      <c r="AK32" s="105" t="s">
        <v>147</v>
      </c>
      <c r="AL32" s="60">
        <v>-0.5</v>
      </c>
      <c r="AM32" s="60">
        <v>3.3</v>
      </c>
      <c r="AN32" s="13">
        <v>2</v>
      </c>
      <c r="AO32" s="67">
        <v>-0.5</v>
      </c>
      <c r="AP32" s="105" t="s">
        <v>147</v>
      </c>
      <c r="AQ32" s="60">
        <v>-0.5</v>
      </c>
      <c r="AR32" s="60">
        <v>2.6</v>
      </c>
      <c r="AS32" s="6">
        <v>1.6</v>
      </c>
      <c r="AT32" s="72">
        <v>-0.5</v>
      </c>
      <c r="AU32" s="105" t="s">
        <v>147</v>
      </c>
      <c r="AV32" s="60">
        <v>-0.5</v>
      </c>
      <c r="AW32" s="60">
        <v>0.9</v>
      </c>
      <c r="AX32" s="13">
        <v>0.6</v>
      </c>
      <c r="AY32" s="47" t="s">
        <v>147</v>
      </c>
      <c r="AZ32" s="105" t="s">
        <v>147</v>
      </c>
      <c r="BA32" s="60">
        <v>-0.5</v>
      </c>
      <c r="BB32" s="60">
        <v>2.2000000000000002</v>
      </c>
      <c r="BC32" s="6">
        <v>1.1000000000000001</v>
      </c>
    </row>
    <row r="33" spans="1:55" s="66" customFormat="1">
      <c r="A33" s="35" t="s">
        <v>78</v>
      </c>
      <c r="B33" s="65" t="s">
        <v>65</v>
      </c>
      <c r="C33" s="35" t="s">
        <v>4</v>
      </c>
      <c r="D33" s="70" t="s">
        <v>114</v>
      </c>
      <c r="E33" s="113" t="s">
        <v>127</v>
      </c>
      <c r="F33" s="71">
        <v>0.8</v>
      </c>
      <c r="G33" s="60">
        <v>3.8</v>
      </c>
      <c r="H33" s="60">
        <v>1.6</v>
      </c>
      <c r="I33" s="60">
        <v>7.9</v>
      </c>
      <c r="J33" s="13">
        <v>9.5</v>
      </c>
      <c r="K33" s="67">
        <v>-0.5</v>
      </c>
      <c r="L33" s="60">
        <v>2</v>
      </c>
      <c r="M33" s="60">
        <v>3.8</v>
      </c>
      <c r="N33" s="60">
        <v>4.2</v>
      </c>
      <c r="O33" s="6">
        <v>17.100000000000001</v>
      </c>
      <c r="P33" s="71">
        <v>-0.5</v>
      </c>
      <c r="Q33" s="60">
        <v>1.9</v>
      </c>
      <c r="R33" s="60">
        <v>2.1</v>
      </c>
      <c r="S33" s="60">
        <v>7.1</v>
      </c>
      <c r="T33" s="13">
        <v>6.6</v>
      </c>
      <c r="U33" s="67">
        <v>0.6</v>
      </c>
      <c r="V33" s="60">
        <v>2.8</v>
      </c>
      <c r="W33" s="60">
        <v>1.6</v>
      </c>
      <c r="X33" s="60">
        <v>10.9</v>
      </c>
      <c r="Y33" s="6">
        <v>6</v>
      </c>
      <c r="Z33" s="62" t="s">
        <v>147</v>
      </c>
      <c r="AA33" s="105" t="s">
        <v>147</v>
      </c>
      <c r="AB33" s="60">
        <v>4.5999999999999996</v>
      </c>
      <c r="AC33" s="60">
        <v>10</v>
      </c>
      <c r="AD33" s="13">
        <v>6.1</v>
      </c>
      <c r="AE33" s="73">
        <v>1.2</v>
      </c>
      <c r="AF33" s="60">
        <v>2.7</v>
      </c>
      <c r="AG33" s="60">
        <v>2.2000000000000002</v>
      </c>
      <c r="AH33" s="60">
        <v>6.1</v>
      </c>
      <c r="AI33" s="82">
        <v>5.6</v>
      </c>
      <c r="AJ33" s="72">
        <v>1.2</v>
      </c>
      <c r="AK33" s="105" t="s">
        <v>147</v>
      </c>
      <c r="AL33" s="60">
        <v>4</v>
      </c>
      <c r="AM33" s="60">
        <v>16.899999999999999</v>
      </c>
      <c r="AN33" s="13">
        <v>9.8000000000000007</v>
      </c>
      <c r="AO33" s="73">
        <v>4.4000000000000004</v>
      </c>
      <c r="AP33" s="105" t="s">
        <v>147</v>
      </c>
      <c r="AQ33" s="60">
        <v>21.5</v>
      </c>
      <c r="AR33" s="60">
        <v>51.6</v>
      </c>
      <c r="AS33" s="6">
        <v>7.4</v>
      </c>
      <c r="AT33" s="72">
        <v>-0.5</v>
      </c>
      <c r="AU33" s="105" t="s">
        <v>147</v>
      </c>
      <c r="AV33" s="60">
        <v>0.8</v>
      </c>
      <c r="AW33" s="60">
        <v>2.1</v>
      </c>
      <c r="AX33" s="13">
        <v>3</v>
      </c>
      <c r="AY33" s="47" t="s">
        <v>147</v>
      </c>
      <c r="AZ33" s="105" t="s">
        <v>147</v>
      </c>
      <c r="BA33" s="60">
        <v>5.9</v>
      </c>
      <c r="BB33" s="60">
        <v>7.8</v>
      </c>
      <c r="BC33" s="6">
        <v>6.4</v>
      </c>
    </row>
    <row r="34" spans="1:55" s="66" customFormat="1">
      <c r="A34" s="35" t="s">
        <v>78</v>
      </c>
      <c r="B34" s="65" t="s">
        <v>66</v>
      </c>
      <c r="C34" s="35" t="s">
        <v>4</v>
      </c>
      <c r="D34" s="70" t="s">
        <v>114</v>
      </c>
      <c r="E34" s="113" t="s">
        <v>127</v>
      </c>
      <c r="F34" s="71">
        <v>-0.5</v>
      </c>
      <c r="G34" s="60">
        <v>0.8</v>
      </c>
      <c r="H34" s="60">
        <v>-0.5</v>
      </c>
      <c r="I34" s="60">
        <v>2</v>
      </c>
      <c r="J34" s="13">
        <v>2.8</v>
      </c>
      <c r="K34" s="67">
        <v>-0.5</v>
      </c>
      <c r="L34" s="60">
        <v>0.6</v>
      </c>
      <c r="M34" s="60">
        <v>-0.5</v>
      </c>
      <c r="N34" s="60">
        <v>-0.5</v>
      </c>
      <c r="O34" s="6">
        <v>4.5999999999999996</v>
      </c>
      <c r="P34" s="71">
        <v>-0.5</v>
      </c>
      <c r="Q34" s="60">
        <v>0.4</v>
      </c>
      <c r="R34" s="60">
        <v>-0.5</v>
      </c>
      <c r="S34" s="60">
        <v>1.3</v>
      </c>
      <c r="T34" s="13">
        <v>2.4</v>
      </c>
      <c r="U34" s="67">
        <v>-0.5</v>
      </c>
      <c r="V34" s="60">
        <v>0.8</v>
      </c>
      <c r="W34" s="60">
        <v>-0.5</v>
      </c>
      <c r="X34" s="60">
        <v>1.2</v>
      </c>
      <c r="Y34" s="6">
        <v>2.8</v>
      </c>
      <c r="Z34" s="62" t="s">
        <v>147</v>
      </c>
      <c r="AA34" s="105" t="s">
        <v>147</v>
      </c>
      <c r="AB34" s="60">
        <v>-0.5</v>
      </c>
      <c r="AC34" s="60">
        <v>2.5</v>
      </c>
      <c r="AD34" s="13">
        <v>1.7</v>
      </c>
      <c r="AE34" s="73">
        <v>-0.5</v>
      </c>
      <c r="AF34" s="60">
        <v>0.7</v>
      </c>
      <c r="AG34" s="60">
        <v>-0.5</v>
      </c>
      <c r="AH34" s="60">
        <v>1.6</v>
      </c>
      <c r="AI34" s="82">
        <v>0.7</v>
      </c>
      <c r="AJ34" s="72">
        <v>-0.5</v>
      </c>
      <c r="AK34" s="105" t="s">
        <v>147</v>
      </c>
      <c r="AL34" s="60">
        <v>-0.5</v>
      </c>
      <c r="AM34" s="60">
        <v>1.6</v>
      </c>
      <c r="AN34" s="13">
        <v>2</v>
      </c>
      <c r="AO34" s="73">
        <v>-0.5</v>
      </c>
      <c r="AP34" s="105" t="s">
        <v>147</v>
      </c>
      <c r="AQ34" s="60">
        <v>-0.5</v>
      </c>
      <c r="AR34" s="60">
        <v>3.7</v>
      </c>
      <c r="AS34" s="6">
        <v>4</v>
      </c>
      <c r="AT34" s="72">
        <v>-0.5</v>
      </c>
      <c r="AU34" s="105" t="s">
        <v>147</v>
      </c>
      <c r="AV34" s="60">
        <v>-0.5</v>
      </c>
      <c r="AW34" s="60">
        <v>0.6</v>
      </c>
      <c r="AX34" s="13">
        <v>1.6</v>
      </c>
      <c r="AY34" s="47" t="s">
        <v>147</v>
      </c>
      <c r="AZ34" s="105" t="s">
        <v>147</v>
      </c>
      <c r="BA34" s="60">
        <v>-0.5</v>
      </c>
      <c r="BB34" s="60">
        <v>1.9</v>
      </c>
      <c r="BC34" s="6">
        <v>1.4</v>
      </c>
    </row>
    <row r="35" spans="1:55">
      <c r="A35" s="28" t="s">
        <v>78</v>
      </c>
      <c r="B35" s="38" t="s">
        <v>75</v>
      </c>
      <c r="C35" s="28" t="s">
        <v>4</v>
      </c>
      <c r="D35" s="61">
        <v>2.5000000000000001E-2</v>
      </c>
      <c r="E35" s="58" t="s">
        <v>108</v>
      </c>
      <c r="F35" s="44">
        <v>-0.2</v>
      </c>
      <c r="G35" s="1">
        <v>-0.2</v>
      </c>
      <c r="H35" s="1">
        <v>-0.2</v>
      </c>
      <c r="I35" s="1">
        <v>0.89300000000000002</v>
      </c>
      <c r="J35" s="13">
        <v>0.45600000000000002</v>
      </c>
      <c r="K35" s="22">
        <v>-0.2</v>
      </c>
      <c r="L35" s="1">
        <v>-0.2</v>
      </c>
      <c r="M35" s="1">
        <v>-0.2</v>
      </c>
      <c r="N35" s="1">
        <v>-0.2</v>
      </c>
      <c r="O35" s="6">
        <v>0.47699999999999998</v>
      </c>
      <c r="P35" s="44">
        <v>-0.2</v>
      </c>
      <c r="Q35" s="1">
        <v>-0.2</v>
      </c>
      <c r="R35" s="1">
        <v>-0.2</v>
      </c>
      <c r="S35" s="1">
        <v>-0.2</v>
      </c>
      <c r="T35" s="13">
        <v>0.21</v>
      </c>
      <c r="U35" s="22">
        <v>-0.2</v>
      </c>
      <c r="V35" s="1">
        <v>-0.2</v>
      </c>
      <c r="W35" s="1">
        <v>-0.2</v>
      </c>
      <c r="X35" s="1">
        <v>-0.2</v>
      </c>
      <c r="Y35" s="6">
        <v>0.51400000000000001</v>
      </c>
      <c r="Z35" s="62" t="s">
        <v>147</v>
      </c>
      <c r="AA35" s="105" t="s">
        <v>147</v>
      </c>
      <c r="AB35" s="1">
        <v>-0.2</v>
      </c>
      <c r="AC35" s="1">
        <v>-0.2</v>
      </c>
      <c r="AD35" s="13">
        <v>-0.2</v>
      </c>
      <c r="AE35" s="22">
        <v>-0.2</v>
      </c>
      <c r="AF35" s="1">
        <v>-0.2</v>
      </c>
      <c r="AG35" s="1">
        <v>-0.2</v>
      </c>
      <c r="AH35" s="1">
        <v>-0.2</v>
      </c>
      <c r="AI35" s="6">
        <v>-0.2</v>
      </c>
      <c r="AJ35" s="44">
        <v>-0.2</v>
      </c>
      <c r="AK35" s="105" t="s">
        <v>147</v>
      </c>
      <c r="AL35" s="1">
        <v>-0.2</v>
      </c>
      <c r="AM35" s="1">
        <v>-0.2</v>
      </c>
      <c r="AN35" s="13">
        <v>-0.2</v>
      </c>
      <c r="AO35" s="22">
        <v>-0.2</v>
      </c>
      <c r="AP35" s="105" t="s">
        <v>147</v>
      </c>
      <c r="AQ35" s="1">
        <v>-0.2</v>
      </c>
      <c r="AR35" s="1">
        <v>-0.2</v>
      </c>
      <c r="AS35" s="6">
        <v>-0.2</v>
      </c>
      <c r="AT35" s="44">
        <v>-0.2</v>
      </c>
      <c r="AU35" s="105" t="s">
        <v>147</v>
      </c>
      <c r="AV35" s="1">
        <v>-0.2</v>
      </c>
      <c r="AW35" s="1">
        <v>-0.2</v>
      </c>
      <c r="AX35" s="13">
        <v>-0.2</v>
      </c>
      <c r="AY35" s="47" t="s">
        <v>147</v>
      </c>
      <c r="AZ35" s="105" t="s">
        <v>147</v>
      </c>
      <c r="BA35" s="1">
        <v>-0.2</v>
      </c>
      <c r="BB35" s="1">
        <v>-0.2</v>
      </c>
      <c r="BC35" s="6">
        <v>-0.2</v>
      </c>
    </row>
    <row r="36" spans="1:55" s="66" customFormat="1">
      <c r="A36" s="35" t="s">
        <v>78</v>
      </c>
      <c r="B36" s="65" t="s">
        <v>67</v>
      </c>
      <c r="C36" s="35" t="s">
        <v>4</v>
      </c>
      <c r="D36" s="70" t="s">
        <v>114</v>
      </c>
      <c r="E36" s="113" t="s">
        <v>127</v>
      </c>
      <c r="F36" s="71">
        <v>-0.5</v>
      </c>
      <c r="G36" s="60">
        <v>1.5</v>
      </c>
      <c r="H36" s="60">
        <v>-0.5</v>
      </c>
      <c r="I36" s="60">
        <v>-0.5</v>
      </c>
      <c r="J36" s="13">
        <v>0.7</v>
      </c>
      <c r="K36" s="67">
        <v>-0.5</v>
      </c>
      <c r="L36" s="60">
        <v>1.3</v>
      </c>
      <c r="M36" s="60">
        <v>-0.5</v>
      </c>
      <c r="N36" s="60">
        <v>1</v>
      </c>
      <c r="O36" s="6">
        <v>0.5</v>
      </c>
      <c r="P36" s="71">
        <v>-0.5</v>
      </c>
      <c r="Q36" s="60">
        <v>1.4</v>
      </c>
      <c r="R36" s="60">
        <v>-0.5</v>
      </c>
      <c r="S36" s="60">
        <v>0.6</v>
      </c>
      <c r="T36" s="13">
        <v>0.7</v>
      </c>
      <c r="U36" s="67">
        <v>-0.5</v>
      </c>
      <c r="V36" s="60">
        <v>1.2</v>
      </c>
      <c r="W36" s="60">
        <v>-0.5</v>
      </c>
      <c r="X36" s="60">
        <v>-0.5</v>
      </c>
      <c r="Y36" s="6">
        <v>0.6</v>
      </c>
      <c r="Z36" s="62" t="s">
        <v>147</v>
      </c>
      <c r="AA36" s="105" t="s">
        <v>147</v>
      </c>
      <c r="AB36" s="60">
        <v>-0.5</v>
      </c>
      <c r="AC36" s="60">
        <v>0.6</v>
      </c>
      <c r="AD36" s="13">
        <v>0.7</v>
      </c>
      <c r="AE36" s="67">
        <v>-0.5</v>
      </c>
      <c r="AF36" s="60">
        <v>1.2</v>
      </c>
      <c r="AG36" s="60">
        <v>-0.5</v>
      </c>
      <c r="AH36" s="60">
        <v>0.5</v>
      </c>
      <c r="AI36" s="82">
        <v>0.7</v>
      </c>
      <c r="AJ36" s="71">
        <v>-0.5</v>
      </c>
      <c r="AK36" s="105" t="s">
        <v>147</v>
      </c>
      <c r="AL36" s="60">
        <v>-0.5</v>
      </c>
      <c r="AM36" s="60">
        <v>0.8</v>
      </c>
      <c r="AN36" s="13">
        <v>1.2</v>
      </c>
      <c r="AO36" s="67">
        <v>-0.5</v>
      </c>
      <c r="AP36" s="105" t="s">
        <v>147</v>
      </c>
      <c r="AQ36" s="60">
        <v>-0.5</v>
      </c>
      <c r="AR36" s="60">
        <v>-0.5</v>
      </c>
      <c r="AS36" s="6">
        <v>0.8</v>
      </c>
      <c r="AT36" s="72">
        <v>-0.5</v>
      </c>
      <c r="AU36" s="105" t="s">
        <v>147</v>
      </c>
      <c r="AV36" s="60">
        <v>-0.5</v>
      </c>
      <c r="AW36" s="60">
        <v>-0.5</v>
      </c>
      <c r="AX36" s="13">
        <v>1</v>
      </c>
      <c r="AY36" s="47" t="s">
        <v>147</v>
      </c>
      <c r="AZ36" s="105" t="s">
        <v>147</v>
      </c>
      <c r="BA36" s="60">
        <v>1</v>
      </c>
      <c r="BB36" s="60">
        <v>0.7</v>
      </c>
      <c r="BC36" s="6">
        <v>0.8</v>
      </c>
    </row>
    <row r="37" spans="1:55" s="66" customFormat="1">
      <c r="A37" s="35" t="s">
        <v>78</v>
      </c>
      <c r="B37" s="65" t="s">
        <v>68</v>
      </c>
      <c r="C37" s="35" t="s">
        <v>4</v>
      </c>
      <c r="D37" s="70" t="s">
        <v>114</v>
      </c>
      <c r="E37" s="113" t="s">
        <v>127</v>
      </c>
      <c r="F37" s="71">
        <v>2.2000000000000002</v>
      </c>
      <c r="G37" s="60">
        <v>6.1</v>
      </c>
      <c r="H37" s="60">
        <v>1.9</v>
      </c>
      <c r="I37" s="60">
        <v>15.7</v>
      </c>
      <c r="J37" s="13">
        <v>42</v>
      </c>
      <c r="K37" s="67">
        <v>1.7</v>
      </c>
      <c r="L37" s="60">
        <v>9.6999999999999993</v>
      </c>
      <c r="M37" s="60">
        <v>9.3000000000000007</v>
      </c>
      <c r="N37" s="60">
        <v>22.8</v>
      </c>
      <c r="O37" s="6">
        <v>127.5</v>
      </c>
      <c r="P37" s="71">
        <v>-1</v>
      </c>
      <c r="Q37" s="60">
        <v>1.7</v>
      </c>
      <c r="R37" s="60">
        <v>-1</v>
      </c>
      <c r="S37" s="60">
        <v>5.8</v>
      </c>
      <c r="T37" s="13">
        <v>4.8</v>
      </c>
      <c r="U37" s="67">
        <v>-1</v>
      </c>
      <c r="V37" s="60">
        <v>2.2000000000000002</v>
      </c>
      <c r="W37" s="60">
        <v>-1</v>
      </c>
      <c r="X37" s="60">
        <v>5.3</v>
      </c>
      <c r="Y37" s="6">
        <v>4</v>
      </c>
      <c r="Z37" s="62" t="s">
        <v>147</v>
      </c>
      <c r="AA37" s="105" t="s">
        <v>147</v>
      </c>
      <c r="AB37" s="60">
        <v>2.7</v>
      </c>
      <c r="AC37" s="60">
        <v>9</v>
      </c>
      <c r="AD37" s="13">
        <v>5</v>
      </c>
      <c r="AE37" s="67">
        <v>-1</v>
      </c>
      <c r="AF37" s="60">
        <v>2.9</v>
      </c>
      <c r="AG37" s="60">
        <v>-1</v>
      </c>
      <c r="AH37" s="60">
        <v>2.6</v>
      </c>
      <c r="AI37" s="82">
        <v>1</v>
      </c>
      <c r="AJ37" s="71">
        <v>-1</v>
      </c>
      <c r="AK37" s="105" t="s">
        <v>147</v>
      </c>
      <c r="AL37" s="60">
        <v>0.6</v>
      </c>
      <c r="AM37" s="60">
        <v>6.6</v>
      </c>
      <c r="AN37" s="13">
        <v>5.5</v>
      </c>
      <c r="AO37" s="67">
        <v>-1</v>
      </c>
      <c r="AP37" s="105" t="s">
        <v>147</v>
      </c>
      <c r="AQ37" s="60">
        <v>-1</v>
      </c>
      <c r="AR37" s="60">
        <v>2.9</v>
      </c>
      <c r="AS37" s="6">
        <v>2.2000000000000002</v>
      </c>
      <c r="AT37" s="72">
        <v>-1</v>
      </c>
      <c r="AU37" s="105" t="s">
        <v>147</v>
      </c>
      <c r="AV37" s="60">
        <v>-1</v>
      </c>
      <c r="AW37" s="60">
        <v>3.2</v>
      </c>
      <c r="AX37" s="13">
        <v>2</v>
      </c>
      <c r="AY37" s="47" t="s">
        <v>147</v>
      </c>
      <c r="AZ37" s="105" t="s">
        <v>147</v>
      </c>
      <c r="BA37" s="60">
        <v>3.7</v>
      </c>
      <c r="BB37" s="60">
        <v>4.7</v>
      </c>
      <c r="BC37" s="6">
        <v>4.2</v>
      </c>
    </row>
    <row r="38" spans="1:55">
      <c r="A38" s="28" t="s">
        <v>78</v>
      </c>
      <c r="B38" s="38" t="s">
        <v>69</v>
      </c>
      <c r="C38" s="28" t="s">
        <v>4</v>
      </c>
      <c r="D38" s="40">
        <v>5</v>
      </c>
      <c r="E38" s="30" t="s">
        <v>108</v>
      </c>
      <c r="F38" s="44">
        <v>4.0999999999999996</v>
      </c>
      <c r="G38" s="1">
        <v>7.9</v>
      </c>
      <c r="H38" s="1">
        <v>1.5</v>
      </c>
      <c r="I38" s="1">
        <v>4.9000000000000004</v>
      </c>
      <c r="J38" s="13">
        <v>4.2</v>
      </c>
      <c r="K38" s="22">
        <v>3.5</v>
      </c>
      <c r="L38" s="1">
        <v>7.7</v>
      </c>
      <c r="M38" s="1">
        <v>2.2000000000000002</v>
      </c>
      <c r="N38" s="1">
        <v>4.5999999999999996</v>
      </c>
      <c r="O38" s="6">
        <v>4.7</v>
      </c>
      <c r="P38" s="44">
        <v>3.9</v>
      </c>
      <c r="Q38" s="1">
        <v>7.8</v>
      </c>
      <c r="R38" s="1">
        <v>1.2</v>
      </c>
      <c r="S38" s="1">
        <v>3.4</v>
      </c>
      <c r="T38" s="13">
        <v>2.2999999999999998</v>
      </c>
      <c r="U38" s="22">
        <v>2.9</v>
      </c>
      <c r="V38" s="1">
        <v>8.4</v>
      </c>
      <c r="W38" s="1">
        <v>0.9</v>
      </c>
      <c r="X38" s="1">
        <v>4.8</v>
      </c>
      <c r="Y38" s="6">
        <v>4.0999999999999996</v>
      </c>
      <c r="Z38" s="62" t="s">
        <v>147</v>
      </c>
      <c r="AA38" s="105" t="s">
        <v>147</v>
      </c>
      <c r="AB38" s="1">
        <v>2.2000000000000002</v>
      </c>
      <c r="AC38" s="1">
        <v>5.8</v>
      </c>
      <c r="AD38" s="13">
        <v>5.8</v>
      </c>
      <c r="AE38" s="26">
        <v>1.7</v>
      </c>
      <c r="AF38" s="1">
        <v>7.6</v>
      </c>
      <c r="AG38" s="1">
        <v>1.9</v>
      </c>
      <c r="AH38" s="1">
        <v>3</v>
      </c>
      <c r="AI38" s="6">
        <v>3.2</v>
      </c>
      <c r="AJ38" s="43">
        <v>3.3</v>
      </c>
      <c r="AK38" s="105" t="s">
        <v>147</v>
      </c>
      <c r="AL38" s="1">
        <v>1.5</v>
      </c>
      <c r="AM38" s="1">
        <v>5.3</v>
      </c>
      <c r="AN38" s="13">
        <v>4.2</v>
      </c>
      <c r="AO38" s="26">
        <v>4.0999999999999996</v>
      </c>
      <c r="AP38" s="105" t="s">
        <v>147</v>
      </c>
      <c r="AQ38" s="1">
        <v>1</v>
      </c>
      <c r="AR38" s="1">
        <v>5.2</v>
      </c>
      <c r="AS38" s="6">
        <v>5.2</v>
      </c>
      <c r="AT38" s="43">
        <v>1.4</v>
      </c>
      <c r="AU38" s="105" t="s">
        <v>147</v>
      </c>
      <c r="AV38" s="1">
        <v>1.9</v>
      </c>
      <c r="AW38" s="1">
        <v>5.8</v>
      </c>
      <c r="AX38" s="13">
        <v>6.1</v>
      </c>
      <c r="AY38" s="47" t="s">
        <v>147</v>
      </c>
      <c r="AZ38" s="105" t="s">
        <v>147</v>
      </c>
      <c r="BA38" s="1">
        <v>3.5</v>
      </c>
      <c r="BB38" s="1">
        <v>5.8</v>
      </c>
      <c r="BC38" s="6">
        <v>6</v>
      </c>
    </row>
    <row r="39" spans="1:55" s="66" customFormat="1">
      <c r="A39" s="35" t="s">
        <v>78</v>
      </c>
      <c r="B39" s="65" t="s">
        <v>70</v>
      </c>
      <c r="C39" s="35" t="s">
        <v>4</v>
      </c>
      <c r="D39" s="70" t="s">
        <v>114</v>
      </c>
      <c r="E39" s="113" t="s">
        <v>127</v>
      </c>
      <c r="F39" s="71">
        <v>-0.25</v>
      </c>
      <c r="G39" s="60">
        <v>-0.25</v>
      </c>
      <c r="H39" s="60">
        <v>-0.25</v>
      </c>
      <c r="I39" s="60">
        <v>0.9</v>
      </c>
      <c r="J39" s="13">
        <v>-0.25</v>
      </c>
      <c r="K39" s="67">
        <v>-0.25</v>
      </c>
      <c r="L39" s="60">
        <v>-0.25</v>
      </c>
      <c r="M39" s="60">
        <v>-0.25</v>
      </c>
      <c r="N39" s="60">
        <v>0.8</v>
      </c>
      <c r="O39" s="6">
        <v>-0.25</v>
      </c>
      <c r="P39" s="71">
        <v>-0.25</v>
      </c>
      <c r="Q39" s="60">
        <v>-0.25</v>
      </c>
      <c r="R39" s="60">
        <v>-0.25</v>
      </c>
      <c r="S39" s="60">
        <v>0.8</v>
      </c>
      <c r="T39" s="13">
        <v>-0.25</v>
      </c>
      <c r="U39" s="67">
        <v>-0.25</v>
      </c>
      <c r="V39" s="60">
        <v>-0.25</v>
      </c>
      <c r="W39" s="60">
        <v>-0.25</v>
      </c>
      <c r="X39" s="60">
        <v>0.8</v>
      </c>
      <c r="Y39" s="6">
        <v>-0.25</v>
      </c>
      <c r="Z39" s="62" t="s">
        <v>147</v>
      </c>
      <c r="AA39" s="105" t="s">
        <v>147</v>
      </c>
      <c r="AB39" s="60">
        <v>-0.25</v>
      </c>
      <c r="AC39" s="60">
        <v>0.9</v>
      </c>
      <c r="AD39" s="13">
        <v>-0.25</v>
      </c>
      <c r="AE39" s="67">
        <v>-0.25</v>
      </c>
      <c r="AF39" s="60">
        <v>-0.25</v>
      </c>
      <c r="AG39" s="60">
        <v>-0.25</v>
      </c>
      <c r="AH39" s="60">
        <v>0.9</v>
      </c>
      <c r="AI39" s="82">
        <v>-0.25</v>
      </c>
      <c r="AJ39" s="71">
        <v>-0.25</v>
      </c>
      <c r="AK39" s="105" t="s">
        <v>147</v>
      </c>
      <c r="AL39" s="60">
        <v>-0.25</v>
      </c>
      <c r="AM39" s="60">
        <v>0.8</v>
      </c>
      <c r="AN39" s="13">
        <v>-0.25</v>
      </c>
      <c r="AO39" s="67">
        <v>-0.25</v>
      </c>
      <c r="AP39" s="105" t="s">
        <v>147</v>
      </c>
      <c r="AQ39" s="60">
        <v>-0.25</v>
      </c>
      <c r="AR39" s="60">
        <v>0.8</v>
      </c>
      <c r="AS39" s="6">
        <v>-0.25</v>
      </c>
      <c r="AT39" s="74">
        <v>-0.25</v>
      </c>
      <c r="AU39" s="105" t="s">
        <v>147</v>
      </c>
      <c r="AV39" s="60">
        <v>-0.25</v>
      </c>
      <c r="AW39" s="60">
        <v>0.8</v>
      </c>
      <c r="AX39" s="13">
        <v>-0.25</v>
      </c>
      <c r="AY39" s="47" t="s">
        <v>147</v>
      </c>
      <c r="AZ39" s="105" t="s">
        <v>147</v>
      </c>
      <c r="BA39" s="60">
        <v>-0.25</v>
      </c>
      <c r="BB39" s="60">
        <v>0.8</v>
      </c>
      <c r="BC39" s="6">
        <v>-0.25</v>
      </c>
    </row>
    <row r="40" spans="1:55">
      <c r="A40" s="28" t="s">
        <v>78</v>
      </c>
      <c r="B40" s="38" t="s">
        <v>71</v>
      </c>
      <c r="C40" s="28" t="s">
        <v>4</v>
      </c>
      <c r="D40" s="70">
        <v>1.7</v>
      </c>
      <c r="E40" s="113" t="s">
        <v>130</v>
      </c>
      <c r="F40" s="44">
        <v>-1</v>
      </c>
      <c r="G40" s="1">
        <v>-1</v>
      </c>
      <c r="H40" s="1">
        <v>-1</v>
      </c>
      <c r="I40" s="1">
        <v>-1</v>
      </c>
      <c r="J40" s="13">
        <v>-1</v>
      </c>
      <c r="K40" s="22">
        <v>-1</v>
      </c>
      <c r="L40" s="1">
        <v>-1</v>
      </c>
      <c r="M40" s="1">
        <v>-1</v>
      </c>
      <c r="N40" s="1">
        <v>-1</v>
      </c>
      <c r="O40" s="6">
        <v>-1</v>
      </c>
      <c r="P40" s="44">
        <v>-1</v>
      </c>
      <c r="Q40" s="1">
        <v>-1</v>
      </c>
      <c r="R40" s="1">
        <v>-1</v>
      </c>
      <c r="S40" s="1">
        <v>-1</v>
      </c>
      <c r="T40" s="13">
        <v>-1</v>
      </c>
      <c r="U40" s="22">
        <v>-1</v>
      </c>
      <c r="V40" s="1">
        <v>-1</v>
      </c>
      <c r="W40" s="1">
        <v>-1</v>
      </c>
      <c r="X40" s="1">
        <v>-1</v>
      </c>
      <c r="Y40" s="6">
        <v>-1</v>
      </c>
      <c r="Z40" s="62" t="s">
        <v>147</v>
      </c>
      <c r="AA40" s="105" t="s">
        <v>147</v>
      </c>
      <c r="AB40" s="1">
        <v>-1</v>
      </c>
      <c r="AC40" s="1">
        <v>-1</v>
      </c>
      <c r="AD40" s="13">
        <v>-1</v>
      </c>
      <c r="AE40" s="22">
        <v>-1</v>
      </c>
      <c r="AF40" s="1">
        <v>-1</v>
      </c>
      <c r="AG40" s="1">
        <v>-1</v>
      </c>
      <c r="AH40" s="1">
        <v>-1</v>
      </c>
      <c r="AI40" s="6">
        <v>-1</v>
      </c>
      <c r="AJ40" s="44">
        <v>-1</v>
      </c>
      <c r="AK40" s="105" t="s">
        <v>147</v>
      </c>
      <c r="AL40" s="1">
        <v>-1</v>
      </c>
      <c r="AM40" s="1">
        <v>-1</v>
      </c>
      <c r="AN40" s="13">
        <v>-1</v>
      </c>
      <c r="AO40" s="22">
        <v>-1</v>
      </c>
      <c r="AP40" s="105" t="s">
        <v>147</v>
      </c>
      <c r="AQ40" s="1">
        <v>-1</v>
      </c>
      <c r="AR40" s="1">
        <v>-1</v>
      </c>
      <c r="AS40" s="6">
        <v>-1</v>
      </c>
      <c r="AT40" s="43">
        <v>-1</v>
      </c>
      <c r="AU40" s="105" t="s">
        <v>147</v>
      </c>
      <c r="AV40" s="1">
        <v>-1</v>
      </c>
      <c r="AW40" s="1">
        <v>-1</v>
      </c>
      <c r="AX40" s="13">
        <v>-1</v>
      </c>
      <c r="AY40" s="47" t="s">
        <v>147</v>
      </c>
      <c r="AZ40" s="105" t="s">
        <v>147</v>
      </c>
      <c r="BA40" s="1">
        <v>-1</v>
      </c>
      <c r="BB40" s="1">
        <v>-1</v>
      </c>
      <c r="BC40" s="6">
        <v>-1</v>
      </c>
    </row>
    <row r="41" spans="1:55" s="66" customFormat="1">
      <c r="A41" s="35" t="s">
        <v>78</v>
      </c>
      <c r="B41" s="65" t="s">
        <v>72</v>
      </c>
      <c r="C41" s="35" t="s">
        <v>4</v>
      </c>
      <c r="D41" s="70" t="s">
        <v>114</v>
      </c>
      <c r="E41" s="113" t="s">
        <v>127</v>
      </c>
      <c r="F41" s="71">
        <v>2.2000000000000002</v>
      </c>
      <c r="G41" s="60">
        <v>3.6</v>
      </c>
      <c r="H41" s="60">
        <v>1.7</v>
      </c>
      <c r="I41" s="60">
        <v>8</v>
      </c>
      <c r="J41" s="13">
        <v>8.6</v>
      </c>
      <c r="K41" s="67">
        <v>-1</v>
      </c>
      <c r="L41" s="60">
        <v>2.8</v>
      </c>
      <c r="M41" s="60">
        <v>1.7</v>
      </c>
      <c r="N41" s="60">
        <v>4.2</v>
      </c>
      <c r="O41" s="6">
        <v>13.2</v>
      </c>
      <c r="P41" s="71">
        <v>5.3</v>
      </c>
      <c r="Q41" s="60">
        <v>7.3</v>
      </c>
      <c r="R41" s="60">
        <v>6.5</v>
      </c>
      <c r="S41" s="60">
        <v>13.8</v>
      </c>
      <c r="T41" s="13">
        <v>8.9</v>
      </c>
      <c r="U41" s="67">
        <v>-1</v>
      </c>
      <c r="V41" s="60">
        <v>1.5</v>
      </c>
      <c r="W41" s="60">
        <v>-1</v>
      </c>
      <c r="X41" s="60">
        <v>5.3</v>
      </c>
      <c r="Y41" s="6">
        <v>5.7</v>
      </c>
      <c r="Z41" s="62" t="s">
        <v>147</v>
      </c>
      <c r="AA41" s="105" t="s">
        <v>147</v>
      </c>
      <c r="AB41" s="60">
        <v>4.5</v>
      </c>
      <c r="AC41" s="60">
        <v>10.6</v>
      </c>
      <c r="AD41" s="13">
        <v>6.3</v>
      </c>
      <c r="AE41" s="73">
        <v>-1</v>
      </c>
      <c r="AF41" s="60">
        <v>1.8</v>
      </c>
      <c r="AG41" s="60">
        <v>0.8</v>
      </c>
      <c r="AH41" s="60">
        <v>4</v>
      </c>
      <c r="AI41" s="82">
        <v>2.8</v>
      </c>
      <c r="AJ41" s="72">
        <v>-1</v>
      </c>
      <c r="AK41" s="105" t="s">
        <v>147</v>
      </c>
      <c r="AL41" s="60">
        <v>0.7</v>
      </c>
      <c r="AM41" s="60">
        <v>5.0999999999999996</v>
      </c>
      <c r="AN41" s="13">
        <v>3.7</v>
      </c>
      <c r="AO41" s="73">
        <v>-1</v>
      </c>
      <c r="AP41" s="105" t="s">
        <v>147</v>
      </c>
      <c r="AQ41" s="60">
        <v>1.7</v>
      </c>
      <c r="AR41" s="60">
        <v>6.7</v>
      </c>
      <c r="AS41" s="6">
        <v>5.9</v>
      </c>
      <c r="AT41" s="72">
        <v>3.8</v>
      </c>
      <c r="AU41" s="105" t="s">
        <v>147</v>
      </c>
      <c r="AV41" s="60">
        <v>4.7</v>
      </c>
      <c r="AW41" s="60">
        <v>7.3</v>
      </c>
      <c r="AX41" s="13">
        <v>5.0999999999999996</v>
      </c>
      <c r="AY41" s="47" t="s">
        <v>147</v>
      </c>
      <c r="AZ41" s="105" t="s">
        <v>147</v>
      </c>
      <c r="BA41" s="60">
        <v>4.0999999999999996</v>
      </c>
      <c r="BB41" s="60">
        <v>4.7</v>
      </c>
      <c r="BC41" s="6">
        <v>5.3</v>
      </c>
    </row>
    <row r="42" spans="1:55" s="66" customFormat="1" ht="15.75" thickBot="1">
      <c r="A42" s="96" t="s">
        <v>78</v>
      </c>
      <c r="B42" s="97" t="s">
        <v>73</v>
      </c>
      <c r="C42" s="96" t="s">
        <v>4</v>
      </c>
      <c r="D42" s="99" t="s">
        <v>114</v>
      </c>
      <c r="E42" s="114" t="s">
        <v>127</v>
      </c>
      <c r="F42" s="100">
        <v>2.9</v>
      </c>
      <c r="G42" s="68">
        <v>8.6</v>
      </c>
      <c r="H42" s="68">
        <v>3.7</v>
      </c>
      <c r="I42" s="68">
        <v>20.399999999999999</v>
      </c>
      <c r="J42" s="15">
        <v>17.8</v>
      </c>
      <c r="K42" s="98">
        <v>1.6</v>
      </c>
      <c r="L42" s="68">
        <v>3</v>
      </c>
      <c r="M42" s="68">
        <v>3.6</v>
      </c>
      <c r="N42" s="68">
        <v>9.1</v>
      </c>
      <c r="O42" s="81">
        <v>31.1</v>
      </c>
      <c r="P42" s="100">
        <v>1.9</v>
      </c>
      <c r="Q42" s="68">
        <v>3</v>
      </c>
      <c r="R42" s="68">
        <v>2.8</v>
      </c>
      <c r="S42" s="68">
        <v>16.600000000000001</v>
      </c>
      <c r="T42" s="15">
        <v>12.1</v>
      </c>
      <c r="U42" s="98">
        <v>2.8</v>
      </c>
      <c r="V42" s="68">
        <v>13.1</v>
      </c>
      <c r="W42" s="68">
        <v>7</v>
      </c>
      <c r="X42" s="68">
        <v>29.4</v>
      </c>
      <c r="Y42" s="81">
        <v>22.9</v>
      </c>
      <c r="Z42" s="109" t="s">
        <v>147</v>
      </c>
      <c r="AA42" s="107" t="s">
        <v>147</v>
      </c>
      <c r="AB42" s="68">
        <v>3.7</v>
      </c>
      <c r="AC42" s="68">
        <v>21</v>
      </c>
      <c r="AD42" s="15">
        <v>14.4</v>
      </c>
      <c r="AE42" s="102">
        <v>3.3</v>
      </c>
      <c r="AF42" s="68">
        <v>9.3000000000000007</v>
      </c>
      <c r="AG42" s="68">
        <v>7.2</v>
      </c>
      <c r="AH42" s="68">
        <v>18.7</v>
      </c>
      <c r="AI42" s="83">
        <v>7.9</v>
      </c>
      <c r="AJ42" s="101">
        <v>2</v>
      </c>
      <c r="AK42" s="107" t="s">
        <v>147</v>
      </c>
      <c r="AL42" s="68">
        <v>0.2</v>
      </c>
      <c r="AM42" s="68">
        <v>27.8</v>
      </c>
      <c r="AN42" s="15">
        <v>14.5</v>
      </c>
      <c r="AO42" s="102">
        <v>4</v>
      </c>
      <c r="AP42" s="107" t="s">
        <v>147</v>
      </c>
      <c r="AQ42" s="68">
        <v>3.3</v>
      </c>
      <c r="AR42" s="68">
        <v>27.9</v>
      </c>
      <c r="AS42" s="81">
        <v>14.7</v>
      </c>
      <c r="AT42" s="101">
        <v>2</v>
      </c>
      <c r="AU42" s="107" t="s">
        <v>147</v>
      </c>
      <c r="AV42" s="68">
        <v>3.1</v>
      </c>
      <c r="AW42" s="68">
        <v>9.6</v>
      </c>
      <c r="AX42" s="15">
        <v>5.3</v>
      </c>
      <c r="AY42" s="52" t="s">
        <v>147</v>
      </c>
      <c r="AZ42" s="107" t="s">
        <v>147</v>
      </c>
      <c r="BA42" s="68">
        <v>38.299999999999997</v>
      </c>
      <c r="BB42" s="68">
        <v>22</v>
      </c>
      <c r="BC42" s="81">
        <v>13.7</v>
      </c>
    </row>
    <row r="43" spans="1:55" s="66" customFormat="1">
      <c r="A43" s="87" t="s">
        <v>77</v>
      </c>
      <c r="B43" s="88" t="s">
        <v>38</v>
      </c>
      <c r="C43" s="87" t="s">
        <v>4</v>
      </c>
      <c r="D43" s="136" t="s">
        <v>114</v>
      </c>
      <c r="E43" s="59" t="s">
        <v>128</v>
      </c>
      <c r="F43" s="90">
        <v>3.5</v>
      </c>
      <c r="G43" s="69">
        <v>22.6</v>
      </c>
      <c r="H43" s="69">
        <v>6.8</v>
      </c>
      <c r="I43" s="69">
        <v>1002.7</v>
      </c>
      <c r="J43" s="16">
        <v>1249.3</v>
      </c>
      <c r="K43" s="89">
        <v>4.3</v>
      </c>
      <c r="L43" s="69">
        <v>16.600000000000001</v>
      </c>
      <c r="M43" s="69">
        <v>11</v>
      </c>
      <c r="N43" s="69">
        <v>360</v>
      </c>
      <c r="O43" s="126">
        <v>842</v>
      </c>
      <c r="P43" s="90">
        <v>2.5</v>
      </c>
      <c r="Q43" s="69">
        <v>90.6</v>
      </c>
      <c r="R43" s="69">
        <v>47.2</v>
      </c>
      <c r="S43" s="69">
        <v>1690</v>
      </c>
      <c r="T43" s="16">
        <v>1034.7</v>
      </c>
      <c r="U43" s="89">
        <v>4.4000000000000004</v>
      </c>
      <c r="V43" s="69">
        <v>42.1</v>
      </c>
      <c r="W43" s="69">
        <v>13.7</v>
      </c>
      <c r="X43" s="69">
        <v>159.4</v>
      </c>
      <c r="Y43" s="126">
        <v>922.7</v>
      </c>
      <c r="Z43" s="137" t="s">
        <v>147</v>
      </c>
      <c r="AA43" s="138" t="s">
        <v>147</v>
      </c>
      <c r="AB43" s="69">
        <v>8.6999999999999993</v>
      </c>
      <c r="AC43" s="69">
        <v>549.70000000000005</v>
      </c>
      <c r="AD43" s="16">
        <v>884.1</v>
      </c>
      <c r="AE43" s="89">
        <v>8</v>
      </c>
      <c r="AF43" s="69">
        <v>2.19</v>
      </c>
      <c r="AG43" s="69">
        <v>15</v>
      </c>
      <c r="AH43" s="69">
        <v>103.6</v>
      </c>
      <c r="AI43" s="139">
        <v>254.7</v>
      </c>
      <c r="AJ43" s="90">
        <v>4.8</v>
      </c>
      <c r="AK43" s="138" t="s">
        <v>147</v>
      </c>
      <c r="AL43" s="69">
        <v>43.1</v>
      </c>
      <c r="AM43" s="69">
        <v>151.4</v>
      </c>
      <c r="AN43" s="16">
        <v>860.7</v>
      </c>
      <c r="AO43" s="89">
        <v>19.5</v>
      </c>
      <c r="AP43" s="138" t="s">
        <v>147</v>
      </c>
      <c r="AQ43" s="69">
        <v>6.8</v>
      </c>
      <c r="AR43" s="69">
        <v>120.2</v>
      </c>
      <c r="AS43" s="126">
        <v>264.60000000000002</v>
      </c>
      <c r="AT43" s="90">
        <v>3.8</v>
      </c>
      <c r="AU43" s="138" t="s">
        <v>147</v>
      </c>
      <c r="AV43" s="69">
        <v>10.9</v>
      </c>
      <c r="AW43" s="69">
        <v>1347.1</v>
      </c>
      <c r="AX43" s="16">
        <v>603.5</v>
      </c>
      <c r="AY43" s="140" t="s">
        <v>147</v>
      </c>
      <c r="AZ43" s="138" t="s">
        <v>147</v>
      </c>
      <c r="BA43" s="69">
        <v>78.900000000000006</v>
      </c>
      <c r="BB43" s="69">
        <v>35.200000000000003</v>
      </c>
      <c r="BC43" s="126">
        <v>313.3</v>
      </c>
    </row>
    <row r="44" spans="1:55">
      <c r="A44" s="28" t="s">
        <v>77</v>
      </c>
      <c r="B44" s="38" t="s">
        <v>39</v>
      </c>
      <c r="C44" s="28" t="s">
        <v>4</v>
      </c>
      <c r="D44" s="61">
        <v>30</v>
      </c>
      <c r="E44" s="58" t="s">
        <v>116</v>
      </c>
      <c r="F44" s="43">
        <v>1</v>
      </c>
      <c r="G44" s="1">
        <v>7.3</v>
      </c>
      <c r="H44" s="1">
        <v>-0.5</v>
      </c>
      <c r="I44" s="1">
        <v>21.9</v>
      </c>
      <c r="J44" s="13">
        <v>3.3</v>
      </c>
      <c r="K44" s="26">
        <v>-0.5</v>
      </c>
      <c r="L44" s="1">
        <v>5.3</v>
      </c>
      <c r="M44" s="1">
        <v>-0.5</v>
      </c>
      <c r="N44" s="1">
        <v>6</v>
      </c>
      <c r="O44" s="6">
        <v>1.9</v>
      </c>
      <c r="P44" s="43">
        <v>1.1000000000000001</v>
      </c>
      <c r="Q44" s="1">
        <v>6.5</v>
      </c>
      <c r="R44" s="1">
        <v>-0.5</v>
      </c>
      <c r="S44" s="1">
        <v>8.6</v>
      </c>
      <c r="T44" s="13">
        <v>-0.5</v>
      </c>
      <c r="U44" s="26">
        <v>1</v>
      </c>
      <c r="V44" s="1">
        <v>4.9000000000000004</v>
      </c>
      <c r="W44" s="1">
        <v>-0.5</v>
      </c>
      <c r="X44" s="1">
        <v>9.6999999999999993</v>
      </c>
      <c r="Y44" s="6">
        <v>1.3</v>
      </c>
      <c r="Z44" s="62" t="s">
        <v>147</v>
      </c>
      <c r="AA44" s="105" t="s">
        <v>147</v>
      </c>
      <c r="AB44" s="1">
        <v>-0.5</v>
      </c>
      <c r="AC44" s="1">
        <v>5.6</v>
      </c>
      <c r="AD44" s="13">
        <v>1.1000000000000001</v>
      </c>
      <c r="AE44" s="26">
        <v>-0.5</v>
      </c>
      <c r="AF44" s="1">
        <v>0.53</v>
      </c>
      <c r="AG44" s="1">
        <v>-0.5</v>
      </c>
      <c r="AH44" s="1">
        <v>4.5</v>
      </c>
      <c r="AI44" s="6">
        <v>3.3</v>
      </c>
      <c r="AJ44" s="43">
        <v>1.4</v>
      </c>
      <c r="AK44" s="105" t="s">
        <v>147</v>
      </c>
      <c r="AL44" s="1">
        <v>-0.5</v>
      </c>
      <c r="AM44" s="1">
        <v>5.9</v>
      </c>
      <c r="AN44" s="13">
        <v>3.1</v>
      </c>
      <c r="AO44" s="26">
        <v>-0.5</v>
      </c>
      <c r="AP44" s="105" t="s">
        <v>147</v>
      </c>
      <c r="AQ44" s="1">
        <v>-0.5</v>
      </c>
      <c r="AR44" s="1">
        <v>5.5</v>
      </c>
      <c r="AS44" s="6">
        <v>2</v>
      </c>
      <c r="AT44" s="43">
        <v>-0.5</v>
      </c>
      <c r="AU44" s="105" t="s">
        <v>147</v>
      </c>
      <c r="AV44" s="1">
        <v>-0.5</v>
      </c>
      <c r="AW44" s="1">
        <v>5.2</v>
      </c>
      <c r="AX44" s="13">
        <v>2.2999999999999998</v>
      </c>
      <c r="AY44" s="47" t="s">
        <v>147</v>
      </c>
      <c r="AZ44" s="105" t="s">
        <v>147</v>
      </c>
      <c r="BA44" s="1">
        <v>-0.5</v>
      </c>
      <c r="BB44" s="1">
        <v>4</v>
      </c>
      <c r="BC44" s="6">
        <v>2.2000000000000002</v>
      </c>
    </row>
    <row r="45" spans="1:55">
      <c r="A45" s="28" t="s">
        <v>77</v>
      </c>
      <c r="B45" s="38" t="s">
        <v>40</v>
      </c>
      <c r="C45" s="28" t="s">
        <v>4</v>
      </c>
      <c r="D45" s="61">
        <v>150</v>
      </c>
      <c r="E45" s="58" t="s">
        <v>108</v>
      </c>
      <c r="F45" s="43">
        <v>-2</v>
      </c>
      <c r="G45" s="1">
        <v>3.2</v>
      </c>
      <c r="H45" s="1">
        <v>-2</v>
      </c>
      <c r="I45" s="1">
        <v>3.5</v>
      </c>
      <c r="J45" s="13">
        <v>1.6</v>
      </c>
      <c r="K45" s="26">
        <v>-2</v>
      </c>
      <c r="L45" s="1">
        <v>1.3</v>
      </c>
      <c r="M45" s="1">
        <v>-2</v>
      </c>
      <c r="N45" s="1">
        <v>3.7</v>
      </c>
      <c r="O45" s="6">
        <v>2.2000000000000002</v>
      </c>
      <c r="P45" s="43">
        <v>-2</v>
      </c>
      <c r="Q45" s="1">
        <v>1.7</v>
      </c>
      <c r="R45" s="1">
        <v>-2</v>
      </c>
      <c r="S45" s="1">
        <v>4.5999999999999996</v>
      </c>
      <c r="T45" s="13">
        <v>1.3</v>
      </c>
      <c r="U45" s="26">
        <v>-2</v>
      </c>
      <c r="V45" s="1">
        <v>2.7</v>
      </c>
      <c r="W45" s="1">
        <v>-2</v>
      </c>
      <c r="X45" s="1">
        <v>5</v>
      </c>
      <c r="Y45" s="6">
        <v>1</v>
      </c>
      <c r="Z45" s="62" t="s">
        <v>147</v>
      </c>
      <c r="AA45" s="105" t="s">
        <v>147</v>
      </c>
      <c r="AB45" s="1">
        <v>-2</v>
      </c>
      <c r="AC45" s="1">
        <v>5.2</v>
      </c>
      <c r="AD45" s="13">
        <v>1.1000000000000001</v>
      </c>
      <c r="AE45" s="26">
        <v>-2</v>
      </c>
      <c r="AF45" s="1">
        <v>-2</v>
      </c>
      <c r="AG45" s="1">
        <v>-2</v>
      </c>
      <c r="AH45" s="1">
        <v>4.2</v>
      </c>
      <c r="AI45" s="6">
        <v>1.6</v>
      </c>
      <c r="AJ45" s="43">
        <v>-2</v>
      </c>
      <c r="AK45" s="105" t="s">
        <v>147</v>
      </c>
      <c r="AL45" s="1">
        <v>-2</v>
      </c>
      <c r="AM45" s="1">
        <v>3.7</v>
      </c>
      <c r="AN45" s="13">
        <v>1.2</v>
      </c>
      <c r="AO45" s="26">
        <v>3.1</v>
      </c>
      <c r="AP45" s="105" t="s">
        <v>147</v>
      </c>
      <c r="AQ45" s="1">
        <v>-2</v>
      </c>
      <c r="AR45" s="1">
        <v>5.0999999999999996</v>
      </c>
      <c r="AS45" s="6">
        <v>2.2000000000000002</v>
      </c>
      <c r="AT45" s="43">
        <v>-2</v>
      </c>
      <c r="AU45" s="105" t="s">
        <v>147</v>
      </c>
      <c r="AV45" s="1">
        <v>-2</v>
      </c>
      <c r="AW45" s="1">
        <v>3</v>
      </c>
      <c r="AX45" s="13">
        <v>2.8</v>
      </c>
      <c r="AY45" s="47" t="s">
        <v>147</v>
      </c>
      <c r="AZ45" s="105" t="s">
        <v>147</v>
      </c>
      <c r="BA45" s="1">
        <v>-2</v>
      </c>
      <c r="BB45" s="1">
        <v>3.2</v>
      </c>
      <c r="BC45" s="6">
        <v>2.4</v>
      </c>
    </row>
    <row r="46" spans="1:55" s="66" customFormat="1">
      <c r="A46" s="35" t="s">
        <v>77</v>
      </c>
      <c r="B46" s="65" t="s">
        <v>41</v>
      </c>
      <c r="C46" s="35" t="s">
        <v>4</v>
      </c>
      <c r="D46" s="70" t="s">
        <v>114</v>
      </c>
      <c r="E46" s="113" t="s">
        <v>128</v>
      </c>
      <c r="F46" s="72">
        <v>58.2</v>
      </c>
      <c r="G46" s="60">
        <v>63.1</v>
      </c>
      <c r="H46" s="60">
        <v>52.3</v>
      </c>
      <c r="I46" s="60">
        <v>37.700000000000003</v>
      </c>
      <c r="J46" s="13">
        <v>26.7</v>
      </c>
      <c r="K46" s="73">
        <v>60.9</v>
      </c>
      <c r="L46" s="60">
        <v>82.5</v>
      </c>
      <c r="M46" s="60">
        <v>28.2</v>
      </c>
      <c r="N46" s="60">
        <v>38.200000000000003</v>
      </c>
      <c r="O46" s="6">
        <v>31.5</v>
      </c>
      <c r="P46" s="72">
        <v>13.2</v>
      </c>
      <c r="Q46" s="60">
        <v>16.399999999999999</v>
      </c>
      <c r="R46" s="60">
        <v>18.8</v>
      </c>
      <c r="S46" s="60">
        <v>21.2</v>
      </c>
      <c r="T46" s="13">
        <v>18.600000000000001</v>
      </c>
      <c r="U46" s="73">
        <v>43.4</v>
      </c>
      <c r="V46" s="60">
        <v>41.5</v>
      </c>
      <c r="W46" s="60">
        <v>54.6</v>
      </c>
      <c r="X46" s="60">
        <v>43.4</v>
      </c>
      <c r="Y46" s="6">
        <v>31.5</v>
      </c>
      <c r="Z46" s="62" t="s">
        <v>147</v>
      </c>
      <c r="AA46" s="105" t="s">
        <v>147</v>
      </c>
      <c r="AB46" s="60">
        <v>65.7</v>
      </c>
      <c r="AC46" s="60">
        <v>44.5</v>
      </c>
      <c r="AD46" s="13">
        <v>28.1</v>
      </c>
      <c r="AE46" s="73">
        <v>44.7</v>
      </c>
      <c r="AF46" s="60">
        <v>4.71</v>
      </c>
      <c r="AG46" s="60">
        <v>41.9</v>
      </c>
      <c r="AH46" s="60">
        <v>42.8</v>
      </c>
      <c r="AI46" s="82">
        <v>27.7</v>
      </c>
      <c r="AJ46" s="72">
        <v>30.9</v>
      </c>
      <c r="AK46" s="105" t="s">
        <v>147</v>
      </c>
      <c r="AL46" s="60">
        <v>35.700000000000003</v>
      </c>
      <c r="AM46" s="60">
        <v>25.8</v>
      </c>
      <c r="AN46" s="13">
        <v>20.7</v>
      </c>
      <c r="AO46" s="73">
        <v>26.1</v>
      </c>
      <c r="AP46" s="105" t="s">
        <v>147</v>
      </c>
      <c r="AQ46" s="60">
        <v>53.2</v>
      </c>
      <c r="AR46" s="60">
        <v>42.8</v>
      </c>
      <c r="AS46" s="6">
        <v>19</v>
      </c>
      <c r="AT46" s="72">
        <v>9.6999999999999993</v>
      </c>
      <c r="AU46" s="105" t="s">
        <v>147</v>
      </c>
      <c r="AV46" s="60">
        <v>9.3000000000000007</v>
      </c>
      <c r="AW46" s="60">
        <v>10</v>
      </c>
      <c r="AX46" s="13">
        <v>15.5</v>
      </c>
      <c r="AY46" s="47" t="s">
        <v>147</v>
      </c>
      <c r="AZ46" s="105" t="s">
        <v>147</v>
      </c>
      <c r="BA46" s="60">
        <v>92</v>
      </c>
      <c r="BB46" s="60">
        <v>27.8</v>
      </c>
      <c r="BC46" s="6">
        <v>29.5</v>
      </c>
    </row>
    <row r="47" spans="1:55">
      <c r="A47" s="28" t="s">
        <v>77</v>
      </c>
      <c r="B47" s="38" t="s">
        <v>42</v>
      </c>
      <c r="C47" s="28" t="s">
        <v>4</v>
      </c>
      <c r="D47" s="61">
        <v>2.65</v>
      </c>
      <c r="E47" s="58" t="s">
        <v>129</v>
      </c>
      <c r="F47" s="43">
        <v>-0.5</v>
      </c>
      <c r="G47" s="1">
        <v>-0.5</v>
      </c>
      <c r="H47" s="1">
        <v>-0.5</v>
      </c>
      <c r="I47" s="1">
        <v>-0.5</v>
      </c>
      <c r="J47" s="13">
        <v>-0.5</v>
      </c>
      <c r="K47" s="26">
        <v>-0.5</v>
      </c>
      <c r="L47" s="1">
        <v>-0.5</v>
      </c>
      <c r="M47" s="1">
        <v>-0.5</v>
      </c>
      <c r="N47" s="1">
        <v>-0.5</v>
      </c>
      <c r="O47" s="6">
        <v>-0.5</v>
      </c>
      <c r="P47" s="43">
        <v>-0.5</v>
      </c>
      <c r="Q47" s="1">
        <v>-0.5</v>
      </c>
      <c r="R47" s="1">
        <v>-0.5</v>
      </c>
      <c r="S47" s="1">
        <v>-0.5</v>
      </c>
      <c r="T47" s="13">
        <v>-0.5</v>
      </c>
      <c r="U47" s="26">
        <v>-0.5</v>
      </c>
      <c r="V47" s="1">
        <v>-0.5</v>
      </c>
      <c r="W47" s="1">
        <v>-0.5</v>
      </c>
      <c r="X47" s="1">
        <v>-0.5</v>
      </c>
      <c r="Y47" s="6">
        <v>-0.5</v>
      </c>
      <c r="Z47" s="62" t="s">
        <v>147</v>
      </c>
      <c r="AA47" s="105" t="s">
        <v>147</v>
      </c>
      <c r="AB47" s="1">
        <v>-0.5</v>
      </c>
      <c r="AC47" s="1">
        <v>-0.5</v>
      </c>
      <c r="AD47" s="13">
        <v>-0.5</v>
      </c>
      <c r="AE47" s="26">
        <v>-0.5</v>
      </c>
      <c r="AF47" s="1">
        <v>-0.5</v>
      </c>
      <c r="AG47" s="1">
        <v>-0.5</v>
      </c>
      <c r="AH47" s="1">
        <v>-0.5</v>
      </c>
      <c r="AI47" s="6">
        <v>-0.5</v>
      </c>
      <c r="AJ47" s="43">
        <v>-0.5</v>
      </c>
      <c r="AK47" s="105" t="s">
        <v>147</v>
      </c>
      <c r="AL47" s="1">
        <v>-0.5</v>
      </c>
      <c r="AM47" s="1">
        <v>-0.5</v>
      </c>
      <c r="AN47" s="13">
        <v>-0.5</v>
      </c>
      <c r="AO47" s="26">
        <v>-0.5</v>
      </c>
      <c r="AP47" s="105" t="s">
        <v>147</v>
      </c>
      <c r="AQ47" s="1">
        <v>-0.5</v>
      </c>
      <c r="AR47" s="1">
        <v>-0.5</v>
      </c>
      <c r="AS47" s="6">
        <v>-0.5</v>
      </c>
      <c r="AT47" s="43">
        <v>-0.5</v>
      </c>
      <c r="AU47" s="105" t="s">
        <v>147</v>
      </c>
      <c r="AV47" s="1">
        <v>-0.5</v>
      </c>
      <c r="AW47" s="1">
        <v>-0.5</v>
      </c>
      <c r="AX47" s="13">
        <v>-0.5</v>
      </c>
      <c r="AY47" s="47" t="s">
        <v>147</v>
      </c>
      <c r="AZ47" s="105" t="s">
        <v>147</v>
      </c>
      <c r="BA47" s="1">
        <v>-0.5</v>
      </c>
      <c r="BB47" s="1">
        <v>-0.5</v>
      </c>
      <c r="BC47" s="6">
        <v>-0.5</v>
      </c>
    </row>
    <row r="48" spans="1:55" s="66" customFormat="1">
      <c r="A48" s="35" t="s">
        <v>77</v>
      </c>
      <c r="B48" s="65" t="s">
        <v>43</v>
      </c>
      <c r="C48" s="35" t="s">
        <v>4</v>
      </c>
      <c r="D48" s="70" t="s">
        <v>114</v>
      </c>
      <c r="E48" s="113" t="s">
        <v>128</v>
      </c>
      <c r="F48" s="74">
        <v>-0.25</v>
      </c>
      <c r="G48" s="60">
        <v>-0.25</v>
      </c>
      <c r="H48" s="60">
        <v>-0.25</v>
      </c>
      <c r="I48" s="60">
        <v>0.5</v>
      </c>
      <c r="J48" s="13">
        <v>-0.25</v>
      </c>
      <c r="K48" s="75">
        <v>-0.25</v>
      </c>
      <c r="L48" s="60">
        <v>-0.25</v>
      </c>
      <c r="M48" s="60">
        <v>-0.25</v>
      </c>
      <c r="N48" s="60">
        <v>0.5</v>
      </c>
      <c r="O48" s="6">
        <v>-0.25</v>
      </c>
      <c r="P48" s="74">
        <v>-0.25</v>
      </c>
      <c r="Q48" s="60">
        <v>-0.25</v>
      </c>
      <c r="R48" s="60">
        <v>-0.25</v>
      </c>
      <c r="S48" s="60">
        <v>0.5</v>
      </c>
      <c r="T48" s="13">
        <v>-0.25</v>
      </c>
      <c r="U48" s="75">
        <v>-0.25</v>
      </c>
      <c r="V48" s="60">
        <v>-0.25</v>
      </c>
      <c r="W48" s="60">
        <v>-0.25</v>
      </c>
      <c r="X48" s="60">
        <v>0.4</v>
      </c>
      <c r="Y48" s="6">
        <v>-0.25</v>
      </c>
      <c r="Z48" s="62" t="s">
        <v>147</v>
      </c>
      <c r="AA48" s="105" t="s">
        <v>147</v>
      </c>
      <c r="AB48" s="60">
        <v>-0.25</v>
      </c>
      <c r="AC48" s="60">
        <v>0.4</v>
      </c>
      <c r="AD48" s="13">
        <v>-0.25</v>
      </c>
      <c r="AE48" s="75">
        <v>-0.25</v>
      </c>
      <c r="AF48" s="60">
        <v>-0.25</v>
      </c>
      <c r="AG48" s="60">
        <v>-0.25</v>
      </c>
      <c r="AH48" s="60">
        <v>0.4</v>
      </c>
      <c r="AI48" s="82">
        <v>-0.25</v>
      </c>
      <c r="AJ48" s="74">
        <v>-0.25</v>
      </c>
      <c r="AK48" s="105" t="s">
        <v>147</v>
      </c>
      <c r="AL48" s="60">
        <v>-0.25</v>
      </c>
      <c r="AM48" s="60">
        <v>0.4</v>
      </c>
      <c r="AN48" s="13">
        <v>-0.25</v>
      </c>
      <c r="AO48" s="75">
        <v>-0.25</v>
      </c>
      <c r="AP48" s="105" t="s">
        <v>147</v>
      </c>
      <c r="AQ48" s="60">
        <v>-0.25</v>
      </c>
      <c r="AR48" s="60">
        <v>0.4</v>
      </c>
      <c r="AS48" s="6">
        <v>-0.25</v>
      </c>
      <c r="AT48" s="74">
        <v>-0.25</v>
      </c>
      <c r="AU48" s="105" t="s">
        <v>147</v>
      </c>
      <c r="AV48" s="60">
        <v>-0.25</v>
      </c>
      <c r="AW48" s="60">
        <v>0.4</v>
      </c>
      <c r="AX48" s="13">
        <v>-0.25</v>
      </c>
      <c r="AY48" s="47" t="s">
        <v>147</v>
      </c>
      <c r="AZ48" s="105" t="s">
        <v>147</v>
      </c>
      <c r="BA48" s="60">
        <v>-0.25</v>
      </c>
      <c r="BB48" s="60">
        <v>0.3</v>
      </c>
      <c r="BC48" s="6">
        <v>-0.25</v>
      </c>
    </row>
    <row r="49" spans="1:55">
      <c r="A49" s="28" t="s">
        <v>77</v>
      </c>
      <c r="B49" s="38" t="s">
        <v>44</v>
      </c>
      <c r="C49" s="28" t="s">
        <v>4</v>
      </c>
      <c r="D49" s="61">
        <v>11</v>
      </c>
      <c r="E49" s="58" t="s">
        <v>108</v>
      </c>
      <c r="F49" s="43">
        <v>-0.5</v>
      </c>
      <c r="G49" s="1">
        <v>1.1000000000000001</v>
      </c>
      <c r="H49" s="1">
        <v>-0.5</v>
      </c>
      <c r="I49" s="1">
        <v>4</v>
      </c>
      <c r="J49" s="13">
        <v>4.0999999999999996</v>
      </c>
      <c r="K49" s="26">
        <v>2.8</v>
      </c>
      <c r="L49" s="1">
        <v>5.4</v>
      </c>
      <c r="M49" s="1">
        <v>-0.5</v>
      </c>
      <c r="N49" s="1">
        <v>4.8</v>
      </c>
      <c r="O49" s="6">
        <v>5.0999999999999996</v>
      </c>
      <c r="P49" s="43">
        <v>-0.5</v>
      </c>
      <c r="Q49" s="1">
        <v>1</v>
      </c>
      <c r="R49" s="1">
        <v>-0.5</v>
      </c>
      <c r="S49" s="1">
        <v>3.6</v>
      </c>
      <c r="T49" s="13">
        <v>3</v>
      </c>
      <c r="U49" s="26">
        <v>-0.5</v>
      </c>
      <c r="V49" s="1">
        <v>0.9</v>
      </c>
      <c r="W49" s="1">
        <v>-0.5</v>
      </c>
      <c r="X49" s="1">
        <v>1.6</v>
      </c>
      <c r="Y49" s="6">
        <v>0.9</v>
      </c>
      <c r="Z49" s="62" t="s">
        <v>147</v>
      </c>
      <c r="AA49" s="105" t="s">
        <v>147</v>
      </c>
      <c r="AB49" s="1">
        <v>-0.5</v>
      </c>
      <c r="AC49" s="1">
        <v>2.5</v>
      </c>
      <c r="AD49" s="13">
        <v>1.9</v>
      </c>
      <c r="AE49" s="26">
        <v>-0.5</v>
      </c>
      <c r="AF49" s="1">
        <v>-0.5</v>
      </c>
      <c r="AG49" s="1">
        <v>-0.5</v>
      </c>
      <c r="AH49" s="1">
        <v>1.9</v>
      </c>
      <c r="AI49" s="6">
        <v>-0.5</v>
      </c>
      <c r="AJ49" s="43">
        <v>-0.5</v>
      </c>
      <c r="AK49" s="105" t="s">
        <v>147</v>
      </c>
      <c r="AL49" s="1">
        <v>-0.5</v>
      </c>
      <c r="AM49" s="1">
        <v>1.8</v>
      </c>
      <c r="AN49" s="13">
        <v>1.2</v>
      </c>
      <c r="AO49" s="26">
        <v>-0.5</v>
      </c>
      <c r="AP49" s="105" t="s">
        <v>147</v>
      </c>
      <c r="AQ49" s="1">
        <v>-0.5</v>
      </c>
      <c r="AR49" s="1">
        <v>1.9</v>
      </c>
      <c r="AS49" s="6">
        <v>0.5</v>
      </c>
      <c r="AT49" s="43">
        <v>-0.5</v>
      </c>
      <c r="AU49" s="105" t="s">
        <v>147</v>
      </c>
      <c r="AV49" s="1">
        <v>-0.5</v>
      </c>
      <c r="AW49" s="1">
        <v>3.8</v>
      </c>
      <c r="AX49" s="13">
        <v>2.5</v>
      </c>
      <c r="AY49" s="47" t="s">
        <v>147</v>
      </c>
      <c r="AZ49" s="105" t="s">
        <v>147</v>
      </c>
      <c r="BA49" s="1">
        <v>-0.5</v>
      </c>
      <c r="BB49" s="1">
        <v>1.8</v>
      </c>
      <c r="BC49" s="6">
        <v>0.7</v>
      </c>
    </row>
    <row r="50" spans="1:55">
      <c r="A50" s="28" t="s">
        <v>77</v>
      </c>
      <c r="B50" s="38" t="s">
        <v>45</v>
      </c>
      <c r="C50" s="28" t="s">
        <v>4</v>
      </c>
      <c r="D50" s="61">
        <v>3</v>
      </c>
      <c r="E50" s="58" t="s">
        <v>111</v>
      </c>
      <c r="F50" s="43">
        <v>-0.5</v>
      </c>
      <c r="G50" s="1">
        <v>0.7</v>
      </c>
      <c r="H50" s="1">
        <v>-0.5</v>
      </c>
      <c r="I50" s="1">
        <v>1.1000000000000001</v>
      </c>
      <c r="J50" s="13">
        <v>0.8</v>
      </c>
      <c r="K50" s="26">
        <v>-0.5</v>
      </c>
      <c r="L50" s="1">
        <v>-0.5</v>
      </c>
      <c r="M50" s="1">
        <v>-0.5</v>
      </c>
      <c r="N50" s="1">
        <v>1.1000000000000001</v>
      </c>
      <c r="O50" s="6">
        <v>0.8</v>
      </c>
      <c r="P50" s="43">
        <v>-0.5</v>
      </c>
      <c r="Q50" s="1">
        <v>0.6</v>
      </c>
      <c r="R50" s="1">
        <v>-0.5</v>
      </c>
      <c r="S50" s="1">
        <v>1.3</v>
      </c>
      <c r="T50" s="13">
        <v>0.7</v>
      </c>
      <c r="U50" s="26">
        <v>-0.5</v>
      </c>
      <c r="V50" s="1">
        <v>0.6</v>
      </c>
      <c r="W50" s="1">
        <v>-0.5</v>
      </c>
      <c r="X50" s="1">
        <v>1.2</v>
      </c>
      <c r="Y50" s="6">
        <v>0.5</v>
      </c>
      <c r="Z50" s="62" t="s">
        <v>147</v>
      </c>
      <c r="AA50" s="105" t="s">
        <v>147</v>
      </c>
      <c r="AB50" s="1">
        <v>-0.5</v>
      </c>
      <c r="AC50" s="1">
        <v>0.9</v>
      </c>
      <c r="AD50" s="13">
        <v>-0.5</v>
      </c>
      <c r="AE50" s="26">
        <v>-0.5</v>
      </c>
      <c r="AF50" s="1">
        <v>-0.5</v>
      </c>
      <c r="AG50" s="1">
        <v>-0.5</v>
      </c>
      <c r="AH50" s="1">
        <v>0.9</v>
      </c>
      <c r="AI50" s="6">
        <v>-0.5</v>
      </c>
      <c r="AJ50" s="43">
        <v>-0.5</v>
      </c>
      <c r="AK50" s="105" t="s">
        <v>147</v>
      </c>
      <c r="AL50" s="1">
        <v>-0.5</v>
      </c>
      <c r="AM50" s="1">
        <v>0.6</v>
      </c>
      <c r="AN50" s="13">
        <v>-0.5</v>
      </c>
      <c r="AO50" s="26">
        <v>-0.5</v>
      </c>
      <c r="AP50" s="105" t="s">
        <v>147</v>
      </c>
      <c r="AQ50" s="1">
        <v>-0.5</v>
      </c>
      <c r="AR50" s="1">
        <v>0.8</v>
      </c>
      <c r="AS50" s="6">
        <v>-0.5</v>
      </c>
      <c r="AT50" s="43">
        <v>-0.5</v>
      </c>
      <c r="AU50" s="105" t="s">
        <v>147</v>
      </c>
      <c r="AV50" s="1">
        <v>-0.5</v>
      </c>
      <c r="AW50" s="1">
        <v>1</v>
      </c>
      <c r="AX50" s="13">
        <v>0.5</v>
      </c>
      <c r="AY50" s="47" t="s">
        <v>147</v>
      </c>
      <c r="AZ50" s="105" t="s">
        <v>147</v>
      </c>
      <c r="BA50" s="1">
        <v>-0.5</v>
      </c>
      <c r="BB50" s="1">
        <v>0.5</v>
      </c>
      <c r="BC50" s="6">
        <v>-0.5</v>
      </c>
    </row>
    <row r="51" spans="1:55">
      <c r="A51" s="28" t="s">
        <v>77</v>
      </c>
      <c r="B51" s="38" t="s">
        <v>46</v>
      </c>
      <c r="C51" s="28" t="s">
        <v>4</v>
      </c>
      <c r="D51" s="129" t="s">
        <v>120</v>
      </c>
      <c r="E51" s="58" t="s">
        <v>108</v>
      </c>
      <c r="F51" s="43">
        <v>0.7</v>
      </c>
      <c r="G51" s="1">
        <v>2.2999999999999998</v>
      </c>
      <c r="H51" s="1">
        <v>2</v>
      </c>
      <c r="I51" s="1">
        <v>4.5</v>
      </c>
      <c r="J51" s="13">
        <v>6.9</v>
      </c>
      <c r="K51" s="26">
        <v>-0.5</v>
      </c>
      <c r="L51" s="1">
        <v>1.7</v>
      </c>
      <c r="M51" s="1">
        <v>2</v>
      </c>
      <c r="N51" s="1">
        <v>3.1</v>
      </c>
      <c r="O51" s="6">
        <v>3.6</v>
      </c>
      <c r="P51" s="43">
        <v>-0.5</v>
      </c>
      <c r="Q51" s="1">
        <v>1.5</v>
      </c>
      <c r="R51" s="1">
        <v>1.3</v>
      </c>
      <c r="S51" s="1">
        <v>4.0999999999999996</v>
      </c>
      <c r="T51" s="13">
        <v>5.3</v>
      </c>
      <c r="U51" s="26">
        <v>0.6</v>
      </c>
      <c r="V51" s="1">
        <v>2.7</v>
      </c>
      <c r="W51" s="1">
        <v>1.5</v>
      </c>
      <c r="X51" s="1">
        <v>1.8</v>
      </c>
      <c r="Y51" s="6">
        <v>2.7</v>
      </c>
      <c r="Z51" s="62" t="s">
        <v>147</v>
      </c>
      <c r="AA51" s="105" t="s">
        <v>147</v>
      </c>
      <c r="AB51" s="1">
        <v>2.6</v>
      </c>
      <c r="AC51" s="1">
        <v>4</v>
      </c>
      <c r="AD51" s="13">
        <v>3.2</v>
      </c>
      <c r="AE51" s="26">
        <v>2.5</v>
      </c>
      <c r="AF51" s="1">
        <v>-0.5</v>
      </c>
      <c r="AG51" s="1">
        <v>1.9</v>
      </c>
      <c r="AH51" s="1">
        <v>3.6</v>
      </c>
      <c r="AI51" s="6">
        <v>1.8</v>
      </c>
      <c r="AJ51" s="43">
        <v>1.3</v>
      </c>
      <c r="AK51" s="105" t="s">
        <v>147</v>
      </c>
      <c r="AL51" s="1">
        <v>2.2999999999999998</v>
      </c>
      <c r="AM51" s="1">
        <v>2.5</v>
      </c>
      <c r="AN51" s="13">
        <v>3.3</v>
      </c>
      <c r="AO51" s="26">
        <v>3.9</v>
      </c>
      <c r="AP51" s="105" t="s">
        <v>147</v>
      </c>
      <c r="AQ51" s="1">
        <v>3.7</v>
      </c>
      <c r="AR51" s="1">
        <v>3.8</v>
      </c>
      <c r="AS51" s="6">
        <v>2.5</v>
      </c>
      <c r="AT51" s="43">
        <v>-0.5</v>
      </c>
      <c r="AU51" s="105" t="s">
        <v>147</v>
      </c>
      <c r="AV51" s="1">
        <v>0.8</v>
      </c>
      <c r="AW51" s="1">
        <v>2.1</v>
      </c>
      <c r="AX51" s="13">
        <v>2.8</v>
      </c>
      <c r="AY51" s="47" t="s">
        <v>147</v>
      </c>
      <c r="AZ51" s="105" t="s">
        <v>147</v>
      </c>
      <c r="BA51" s="1">
        <v>0.6</v>
      </c>
      <c r="BB51" s="1">
        <v>2.7</v>
      </c>
      <c r="BC51" s="6">
        <v>2.8</v>
      </c>
    </row>
    <row r="52" spans="1:55">
      <c r="A52" s="28" t="s">
        <v>77</v>
      </c>
      <c r="B52" s="38" t="s">
        <v>55</v>
      </c>
      <c r="C52" s="28" t="s">
        <v>4</v>
      </c>
      <c r="D52" s="61">
        <v>1000</v>
      </c>
      <c r="E52" s="58" t="s">
        <v>111</v>
      </c>
      <c r="F52" s="43">
        <v>166.2</v>
      </c>
      <c r="G52" s="1">
        <v>104.8</v>
      </c>
      <c r="H52" s="1">
        <v>381</v>
      </c>
      <c r="I52" s="1">
        <v>936.5</v>
      </c>
      <c r="J52" s="13">
        <v>1134.5999999999999</v>
      </c>
      <c r="K52" s="26">
        <v>29.4</v>
      </c>
      <c r="L52" s="1">
        <v>55.7</v>
      </c>
      <c r="M52" s="1">
        <v>134</v>
      </c>
      <c r="N52" s="1">
        <v>416.9</v>
      </c>
      <c r="O52" s="6">
        <v>924</v>
      </c>
      <c r="P52" s="43">
        <v>27</v>
      </c>
      <c r="Q52" s="1">
        <v>136.5</v>
      </c>
      <c r="R52" s="1">
        <v>174.4</v>
      </c>
      <c r="S52" s="1">
        <v>1416.5</v>
      </c>
      <c r="T52" s="13">
        <v>2864.7</v>
      </c>
      <c r="U52" s="26">
        <v>66.099999999999994</v>
      </c>
      <c r="V52" s="1">
        <v>126</v>
      </c>
      <c r="W52" s="1">
        <v>128.9</v>
      </c>
      <c r="X52" s="1">
        <v>244.9</v>
      </c>
      <c r="Y52" s="6">
        <v>704.4</v>
      </c>
      <c r="Z52" s="62" t="s">
        <v>147</v>
      </c>
      <c r="AA52" s="105" t="s">
        <v>147</v>
      </c>
      <c r="AB52" s="1">
        <v>43.1</v>
      </c>
      <c r="AC52" s="1">
        <v>526.4</v>
      </c>
      <c r="AD52" s="13">
        <v>1053</v>
      </c>
      <c r="AE52" s="26">
        <v>149.9</v>
      </c>
      <c r="AF52" s="1">
        <v>14.51</v>
      </c>
      <c r="AG52" s="1">
        <v>160.9</v>
      </c>
      <c r="AH52" s="1">
        <v>146.69999999999999</v>
      </c>
      <c r="AI52" s="6">
        <v>267.10000000000002</v>
      </c>
      <c r="AJ52" s="43">
        <v>35.299999999999997</v>
      </c>
      <c r="AK52" s="105" t="s">
        <v>147</v>
      </c>
      <c r="AL52" s="1">
        <v>107.5</v>
      </c>
      <c r="AM52" s="1">
        <v>177.9</v>
      </c>
      <c r="AN52" s="13">
        <v>834.8</v>
      </c>
      <c r="AO52" s="26">
        <v>117.4</v>
      </c>
      <c r="AP52" s="105" t="s">
        <v>147</v>
      </c>
      <c r="AQ52" s="1">
        <v>47.8</v>
      </c>
      <c r="AR52" s="1">
        <v>104</v>
      </c>
      <c r="AS52" s="6">
        <v>259.2</v>
      </c>
      <c r="AT52" s="43">
        <v>24</v>
      </c>
      <c r="AU52" s="105" t="s">
        <v>147</v>
      </c>
      <c r="AV52" s="1">
        <v>42.2</v>
      </c>
      <c r="AW52" s="1">
        <v>1002.9</v>
      </c>
      <c r="AX52" s="13">
        <v>1917.4</v>
      </c>
      <c r="AY52" s="47" t="s">
        <v>147</v>
      </c>
      <c r="AZ52" s="105" t="s">
        <v>147</v>
      </c>
      <c r="BA52" s="1">
        <v>122.7</v>
      </c>
      <c r="BB52" s="1">
        <v>95.9</v>
      </c>
      <c r="BC52" s="6">
        <v>325.3</v>
      </c>
    </row>
    <row r="53" spans="1:55">
      <c r="A53" s="28" t="s">
        <v>77</v>
      </c>
      <c r="B53" s="38" t="s">
        <v>47</v>
      </c>
      <c r="C53" s="28" t="s">
        <v>4</v>
      </c>
      <c r="D53" s="129" t="s">
        <v>120</v>
      </c>
      <c r="E53" s="58" t="s">
        <v>108</v>
      </c>
      <c r="F53" s="43">
        <v>-0.5</v>
      </c>
      <c r="G53" s="1">
        <v>-0.5</v>
      </c>
      <c r="H53" s="1">
        <v>-0.5</v>
      </c>
      <c r="I53" s="1">
        <v>-0.5</v>
      </c>
      <c r="J53" s="13">
        <v>0.7</v>
      </c>
      <c r="K53" s="26">
        <v>-0.5</v>
      </c>
      <c r="L53" s="1">
        <v>-0.5</v>
      </c>
      <c r="M53" s="1">
        <v>-0.5</v>
      </c>
      <c r="N53" s="1">
        <v>-0.5</v>
      </c>
      <c r="O53" s="6">
        <v>0.5</v>
      </c>
      <c r="P53" s="43">
        <v>-0.5</v>
      </c>
      <c r="Q53" s="1">
        <v>-0.5</v>
      </c>
      <c r="R53" s="1">
        <v>-0.5</v>
      </c>
      <c r="S53" s="1">
        <v>-0.5</v>
      </c>
      <c r="T53" s="13">
        <v>0.7</v>
      </c>
      <c r="U53" s="26">
        <v>-0.5</v>
      </c>
      <c r="V53" s="1">
        <v>-0.5</v>
      </c>
      <c r="W53" s="1">
        <v>-0.5</v>
      </c>
      <c r="X53" s="1">
        <v>-0.5</v>
      </c>
      <c r="Y53" s="6">
        <v>0.5</v>
      </c>
      <c r="Z53" s="62" t="s">
        <v>147</v>
      </c>
      <c r="AA53" s="105" t="s">
        <v>147</v>
      </c>
      <c r="AB53" s="1">
        <v>-0.5</v>
      </c>
      <c r="AC53" s="1">
        <v>-0.5</v>
      </c>
      <c r="AD53" s="128">
        <v>1.1000000000000001</v>
      </c>
      <c r="AE53" s="26">
        <v>-0.5</v>
      </c>
      <c r="AF53" s="1">
        <v>-0.5</v>
      </c>
      <c r="AG53" s="1">
        <v>-0.5</v>
      </c>
      <c r="AH53" s="1">
        <v>-0.5</v>
      </c>
      <c r="AI53" s="6">
        <v>0.5</v>
      </c>
      <c r="AJ53" s="43">
        <v>-0.5</v>
      </c>
      <c r="AK53" s="105" t="s">
        <v>147</v>
      </c>
      <c r="AL53" s="1">
        <v>-0.5</v>
      </c>
      <c r="AM53" s="1">
        <v>-0.5</v>
      </c>
      <c r="AN53" s="13">
        <v>0.6</v>
      </c>
      <c r="AO53" s="26">
        <v>-0.5</v>
      </c>
      <c r="AP53" s="105" t="s">
        <v>147</v>
      </c>
      <c r="AQ53" s="1">
        <v>-0.5</v>
      </c>
      <c r="AR53" s="1">
        <v>-0.5</v>
      </c>
      <c r="AS53" s="6">
        <v>-0.5</v>
      </c>
      <c r="AT53" s="43">
        <v>-0.5</v>
      </c>
      <c r="AU53" s="105" t="s">
        <v>147</v>
      </c>
      <c r="AV53" s="1">
        <v>-0.5</v>
      </c>
      <c r="AW53" s="1">
        <v>-0.5</v>
      </c>
      <c r="AX53" s="13">
        <v>0.8</v>
      </c>
      <c r="AY53" s="47" t="s">
        <v>147</v>
      </c>
      <c r="AZ53" s="105" t="s">
        <v>147</v>
      </c>
      <c r="BA53" s="1">
        <v>-0.5</v>
      </c>
      <c r="BB53" s="1">
        <v>-0.5</v>
      </c>
      <c r="BC53" s="6">
        <v>0.7</v>
      </c>
    </row>
    <row r="54" spans="1:55">
      <c r="A54" s="30" t="s">
        <v>77</v>
      </c>
      <c r="B54" s="40" t="s">
        <v>56</v>
      </c>
      <c r="C54" s="30" t="s">
        <v>4</v>
      </c>
      <c r="D54" s="61" t="s">
        <v>109</v>
      </c>
      <c r="E54" s="58" t="s">
        <v>122</v>
      </c>
      <c r="F54" s="43">
        <v>23456.7</v>
      </c>
      <c r="G54" s="1">
        <v>24489</v>
      </c>
      <c r="H54" s="1">
        <v>20056.400000000001</v>
      </c>
      <c r="I54" s="1">
        <v>9873.7999999999993</v>
      </c>
      <c r="J54" s="13">
        <v>5197.6000000000004</v>
      </c>
      <c r="K54" s="22">
        <v>36721.5</v>
      </c>
      <c r="L54" s="1">
        <v>43473.599999999999</v>
      </c>
      <c r="M54" s="1">
        <v>12912.1</v>
      </c>
      <c r="N54" s="1">
        <v>17770.599999999999</v>
      </c>
      <c r="O54" s="6">
        <v>7487.4</v>
      </c>
      <c r="P54" s="43">
        <v>13887.7</v>
      </c>
      <c r="Q54" s="1">
        <v>13196.4</v>
      </c>
      <c r="R54" s="1">
        <v>14204.6</v>
      </c>
      <c r="S54" s="1">
        <v>5398.7</v>
      </c>
      <c r="T54" s="13">
        <v>3127.5</v>
      </c>
      <c r="U54" s="22">
        <v>6726.7</v>
      </c>
      <c r="V54" s="1">
        <v>5870.3</v>
      </c>
      <c r="W54" s="1">
        <v>7972.8</v>
      </c>
      <c r="X54" s="1">
        <v>6653.2</v>
      </c>
      <c r="Y54" s="6">
        <v>3047</v>
      </c>
      <c r="Z54" s="62" t="s">
        <v>147</v>
      </c>
      <c r="AA54" s="105" t="s">
        <v>147</v>
      </c>
      <c r="AB54" s="1">
        <v>10288.9</v>
      </c>
      <c r="AC54" s="1">
        <v>6666.9</v>
      </c>
      <c r="AD54" s="13">
        <v>2942.3</v>
      </c>
      <c r="AE54" s="26">
        <v>5621.9</v>
      </c>
      <c r="AF54" s="1">
        <v>598.03</v>
      </c>
      <c r="AG54" s="1">
        <v>4955.8999999999996</v>
      </c>
      <c r="AH54" s="1">
        <v>4595.2</v>
      </c>
      <c r="AI54" s="6">
        <v>2731.1</v>
      </c>
      <c r="AJ54" s="43">
        <v>8163</v>
      </c>
      <c r="AK54" s="105" t="s">
        <v>147</v>
      </c>
      <c r="AL54" s="1">
        <v>8725.6</v>
      </c>
      <c r="AM54" s="1">
        <v>4628.3</v>
      </c>
      <c r="AN54" s="13">
        <v>3358.8</v>
      </c>
      <c r="AO54" s="26">
        <v>4310.8</v>
      </c>
      <c r="AP54" s="105" t="s">
        <v>147</v>
      </c>
      <c r="AQ54" s="1">
        <v>7207.5</v>
      </c>
      <c r="AR54" s="1">
        <v>4354.5</v>
      </c>
      <c r="AS54" s="6">
        <v>2170.6999999999998</v>
      </c>
      <c r="AT54" s="43">
        <v>6535.9</v>
      </c>
      <c r="AU54" s="105" t="s">
        <v>147</v>
      </c>
      <c r="AV54" s="1">
        <v>6028.5</v>
      </c>
      <c r="AW54" s="1">
        <v>4381.7</v>
      </c>
      <c r="AX54" s="13">
        <v>2439.9</v>
      </c>
      <c r="AY54" s="47" t="s">
        <v>147</v>
      </c>
      <c r="AZ54" s="105" t="s">
        <v>147</v>
      </c>
      <c r="BA54" s="1">
        <v>158159.1</v>
      </c>
      <c r="BB54" s="1">
        <v>13060.5</v>
      </c>
      <c r="BC54" s="6">
        <v>6155.9</v>
      </c>
    </row>
    <row r="55" spans="1:55">
      <c r="A55" s="30" t="s">
        <v>77</v>
      </c>
      <c r="B55" s="40" t="s">
        <v>100</v>
      </c>
      <c r="C55" s="30" t="s">
        <v>4</v>
      </c>
      <c r="D55" s="61">
        <v>50</v>
      </c>
      <c r="E55" s="58" t="s">
        <v>125</v>
      </c>
      <c r="F55" s="10">
        <v>9.1999999999999993</v>
      </c>
      <c r="G55" s="1">
        <v>33.1</v>
      </c>
      <c r="H55" s="1">
        <v>18.3</v>
      </c>
      <c r="I55" s="1">
        <v>14.1</v>
      </c>
      <c r="J55" s="18">
        <v>15.8</v>
      </c>
      <c r="K55" s="8">
        <v>0.6</v>
      </c>
      <c r="L55" s="1">
        <v>10.6</v>
      </c>
      <c r="M55" s="1">
        <v>2.4</v>
      </c>
      <c r="N55" s="1">
        <v>11</v>
      </c>
      <c r="O55" s="48">
        <v>12.3</v>
      </c>
      <c r="P55" s="10">
        <v>0.7</v>
      </c>
      <c r="Q55" s="1">
        <v>13.5</v>
      </c>
      <c r="R55" s="1">
        <v>14</v>
      </c>
      <c r="S55" s="1">
        <v>26.4</v>
      </c>
      <c r="T55" s="18">
        <v>19.600000000000001</v>
      </c>
      <c r="U55" s="8">
        <v>2.2000000000000002</v>
      </c>
      <c r="V55" s="1">
        <v>17.899999999999999</v>
      </c>
      <c r="W55" s="1">
        <v>15.4</v>
      </c>
      <c r="X55" s="1">
        <v>73.2</v>
      </c>
      <c r="Y55" s="48">
        <v>21.1</v>
      </c>
      <c r="Z55" s="62" t="s">
        <v>147</v>
      </c>
      <c r="AA55" s="105" t="s">
        <v>147</v>
      </c>
      <c r="AB55" s="1">
        <v>8.6</v>
      </c>
      <c r="AC55" s="1">
        <v>9.3000000000000007</v>
      </c>
      <c r="AD55" s="18">
        <v>14.6</v>
      </c>
      <c r="AE55" s="8">
        <v>2</v>
      </c>
      <c r="AF55" s="1">
        <v>16.8</v>
      </c>
      <c r="AG55" s="1">
        <v>10.1</v>
      </c>
      <c r="AH55" s="1">
        <v>16.399999999999999</v>
      </c>
      <c r="AI55" s="6">
        <v>5.7</v>
      </c>
      <c r="AJ55" s="10">
        <v>11</v>
      </c>
      <c r="AK55" s="105" t="s">
        <v>147</v>
      </c>
      <c r="AL55" s="1">
        <v>10.4</v>
      </c>
      <c r="AM55" s="1">
        <v>8.1</v>
      </c>
      <c r="AN55" s="18">
        <v>7.7</v>
      </c>
      <c r="AO55" s="8">
        <v>1.5</v>
      </c>
      <c r="AP55" s="105" t="s">
        <v>147</v>
      </c>
      <c r="AQ55" s="1">
        <v>2.2999999999999998</v>
      </c>
      <c r="AR55" s="1">
        <v>5.3</v>
      </c>
      <c r="AS55" s="48">
        <v>3.2</v>
      </c>
      <c r="AT55" s="10">
        <v>0.8</v>
      </c>
      <c r="AU55" s="105" t="s">
        <v>147</v>
      </c>
      <c r="AV55" s="1">
        <v>1.7</v>
      </c>
      <c r="AW55" s="1">
        <v>8.8000000000000007</v>
      </c>
      <c r="AX55" s="18">
        <v>10.3</v>
      </c>
      <c r="AY55" s="47" t="s">
        <v>147</v>
      </c>
      <c r="AZ55" s="105" t="s">
        <v>147</v>
      </c>
      <c r="BA55" s="1">
        <v>248</v>
      </c>
      <c r="BB55" s="1">
        <v>17</v>
      </c>
      <c r="BC55" s="48">
        <v>8.3000000000000007</v>
      </c>
    </row>
    <row r="56" spans="1:55" s="66" customFormat="1">
      <c r="A56" s="35" t="s">
        <v>77</v>
      </c>
      <c r="B56" s="65" t="s">
        <v>74</v>
      </c>
      <c r="C56" s="35" t="s">
        <v>4</v>
      </c>
      <c r="D56" s="70" t="s">
        <v>114</v>
      </c>
      <c r="E56" s="113" t="s">
        <v>128</v>
      </c>
      <c r="F56" s="71">
        <v>-0.2</v>
      </c>
      <c r="G56" s="60">
        <v>-0.2</v>
      </c>
      <c r="H56" s="60">
        <v>-0.2</v>
      </c>
      <c r="I56" s="60">
        <v>-0.2</v>
      </c>
      <c r="J56" s="13">
        <v>-0.2</v>
      </c>
      <c r="K56" s="67">
        <v>-0.2</v>
      </c>
      <c r="L56" s="60">
        <v>-0.2</v>
      </c>
      <c r="M56" s="60">
        <v>-0.2</v>
      </c>
      <c r="N56" s="60">
        <v>-0.2</v>
      </c>
      <c r="O56" s="6">
        <v>-0.2</v>
      </c>
      <c r="P56" s="71">
        <v>-0.2</v>
      </c>
      <c r="Q56" s="60">
        <v>-0.2</v>
      </c>
      <c r="R56" s="60">
        <v>-0.2</v>
      </c>
      <c r="S56" s="60">
        <v>-0.2</v>
      </c>
      <c r="T56" s="13">
        <v>-0.2</v>
      </c>
      <c r="U56" s="67">
        <v>-0.2</v>
      </c>
      <c r="V56" s="60">
        <v>-0.2</v>
      </c>
      <c r="W56" s="60">
        <v>-0.2</v>
      </c>
      <c r="X56" s="60">
        <v>-0.2</v>
      </c>
      <c r="Y56" s="6">
        <v>-0.2</v>
      </c>
      <c r="Z56" s="62" t="s">
        <v>147</v>
      </c>
      <c r="AA56" s="105" t="s">
        <v>147</v>
      </c>
      <c r="AB56" s="60">
        <v>-0.2</v>
      </c>
      <c r="AC56" s="60">
        <v>-0.2</v>
      </c>
      <c r="AD56" s="13">
        <v>-0.2</v>
      </c>
      <c r="AE56" s="67">
        <v>-0.2</v>
      </c>
      <c r="AF56" s="60">
        <v>-0.2</v>
      </c>
      <c r="AG56" s="60">
        <v>-0.2</v>
      </c>
      <c r="AH56" s="60">
        <v>-0.2</v>
      </c>
      <c r="AI56" s="82">
        <v>-0.2</v>
      </c>
      <c r="AJ56" s="71">
        <v>-0.2</v>
      </c>
      <c r="AK56" s="105" t="s">
        <v>147</v>
      </c>
      <c r="AL56" s="60">
        <v>-0.2</v>
      </c>
      <c r="AM56" s="60">
        <v>-0.2</v>
      </c>
      <c r="AN56" s="13">
        <v>-0.2</v>
      </c>
      <c r="AO56" s="67">
        <v>-0.2</v>
      </c>
      <c r="AP56" s="105" t="s">
        <v>147</v>
      </c>
      <c r="AQ56" s="60">
        <v>-0.2</v>
      </c>
      <c r="AR56" s="60">
        <v>-0.2</v>
      </c>
      <c r="AS56" s="6">
        <v>-0.2</v>
      </c>
      <c r="AT56" s="71">
        <v>-0.2</v>
      </c>
      <c r="AU56" s="105" t="s">
        <v>147</v>
      </c>
      <c r="AV56" s="60">
        <v>-0.2</v>
      </c>
      <c r="AW56" s="60">
        <v>-0.2</v>
      </c>
      <c r="AX56" s="13">
        <v>-0.2</v>
      </c>
      <c r="AY56" s="47" t="s">
        <v>147</v>
      </c>
      <c r="AZ56" s="105" t="s">
        <v>147</v>
      </c>
      <c r="BA56" s="60">
        <v>-0.2</v>
      </c>
      <c r="BB56" s="60">
        <v>-0.2</v>
      </c>
      <c r="BC56" s="6">
        <v>-0.2</v>
      </c>
    </row>
    <row r="57" spans="1:55">
      <c r="A57" s="28" t="s">
        <v>77</v>
      </c>
      <c r="B57" s="38" t="s">
        <v>48</v>
      </c>
      <c r="C57" s="28" t="s">
        <v>4</v>
      </c>
      <c r="D57" s="61">
        <v>240</v>
      </c>
      <c r="E57" s="58" t="s">
        <v>111</v>
      </c>
      <c r="F57" s="43">
        <v>-0.5</v>
      </c>
      <c r="G57" s="1">
        <v>1.8</v>
      </c>
      <c r="H57" s="1">
        <v>-0.5</v>
      </c>
      <c r="I57" s="1">
        <v>1.1000000000000001</v>
      </c>
      <c r="J57" s="13">
        <v>1.2</v>
      </c>
      <c r="K57" s="26">
        <v>-0.5</v>
      </c>
      <c r="L57" s="1">
        <v>1.4</v>
      </c>
      <c r="M57" s="1">
        <v>-0.5</v>
      </c>
      <c r="N57" s="1">
        <v>0.8</v>
      </c>
      <c r="O57" s="6">
        <v>1</v>
      </c>
      <c r="P57" s="43">
        <v>-0.5</v>
      </c>
      <c r="Q57" s="1">
        <v>1.6</v>
      </c>
      <c r="R57" s="1">
        <v>-0.5</v>
      </c>
      <c r="S57" s="1">
        <v>0.9</v>
      </c>
      <c r="T57" s="13">
        <v>1.1000000000000001</v>
      </c>
      <c r="U57" s="26">
        <v>-0.5</v>
      </c>
      <c r="V57" s="1">
        <v>1.3</v>
      </c>
      <c r="W57" s="1">
        <v>-0.5</v>
      </c>
      <c r="X57" s="1">
        <v>0.5</v>
      </c>
      <c r="Y57" s="6">
        <v>0.9</v>
      </c>
      <c r="Z57" s="62" t="s">
        <v>147</v>
      </c>
      <c r="AA57" s="105" t="s">
        <v>147</v>
      </c>
      <c r="AB57" s="1">
        <v>-0.5</v>
      </c>
      <c r="AC57" s="1">
        <v>0.5</v>
      </c>
      <c r="AD57" s="13">
        <v>0.8</v>
      </c>
      <c r="AE57" s="26">
        <v>-0.5</v>
      </c>
      <c r="AF57" s="1">
        <v>-0.5</v>
      </c>
      <c r="AG57" s="1">
        <v>-0.5</v>
      </c>
      <c r="AH57" s="1">
        <v>-0.5</v>
      </c>
      <c r="AI57" s="6">
        <v>0.5</v>
      </c>
      <c r="AJ57" s="43">
        <v>-0.5</v>
      </c>
      <c r="AK57" s="105" t="s">
        <v>147</v>
      </c>
      <c r="AL57" s="1">
        <v>-0.5</v>
      </c>
      <c r="AM57" s="1">
        <v>0.7</v>
      </c>
      <c r="AN57" s="13">
        <v>0.6</v>
      </c>
      <c r="AO57" s="26">
        <v>-0.5</v>
      </c>
      <c r="AP57" s="105" t="s">
        <v>147</v>
      </c>
      <c r="AQ57" s="1">
        <v>-0.5</v>
      </c>
      <c r="AR57" s="1">
        <v>-0.5</v>
      </c>
      <c r="AS57" s="6">
        <v>0.5</v>
      </c>
      <c r="AT57" s="43">
        <v>-0.5</v>
      </c>
      <c r="AU57" s="105" t="s">
        <v>147</v>
      </c>
      <c r="AV57" s="1">
        <v>-0.5</v>
      </c>
      <c r="AW57" s="1">
        <v>0.5</v>
      </c>
      <c r="AX57" s="13">
        <v>0.7</v>
      </c>
      <c r="AY57" s="47" t="s">
        <v>147</v>
      </c>
      <c r="AZ57" s="105" t="s">
        <v>147</v>
      </c>
      <c r="BA57" s="1">
        <v>0.8</v>
      </c>
      <c r="BB57" s="1">
        <v>0.8</v>
      </c>
      <c r="BC57" s="6">
        <v>0.8</v>
      </c>
    </row>
    <row r="58" spans="1:55">
      <c r="A58" s="28" t="s">
        <v>77</v>
      </c>
      <c r="B58" s="38" t="s">
        <v>49</v>
      </c>
      <c r="C58" s="28" t="s">
        <v>4</v>
      </c>
      <c r="D58" s="129" t="s">
        <v>120</v>
      </c>
      <c r="E58" s="58" t="s">
        <v>108</v>
      </c>
      <c r="F58" s="43">
        <v>1.6</v>
      </c>
      <c r="G58" s="1">
        <v>5.3</v>
      </c>
      <c r="H58" s="1">
        <v>2.2000000000000002</v>
      </c>
      <c r="I58" s="1">
        <v>9.6</v>
      </c>
      <c r="J58" s="13">
        <v>11.1</v>
      </c>
      <c r="K58" s="26">
        <v>1.4</v>
      </c>
      <c r="L58" s="1">
        <v>9.5</v>
      </c>
      <c r="M58" s="1">
        <v>5.7</v>
      </c>
      <c r="N58" s="1">
        <v>14.6</v>
      </c>
      <c r="O58" s="6">
        <v>16</v>
      </c>
      <c r="P58" s="43">
        <v>-1</v>
      </c>
      <c r="Q58" s="1">
        <v>2</v>
      </c>
      <c r="R58" s="1">
        <v>-1</v>
      </c>
      <c r="S58" s="1">
        <v>4.3</v>
      </c>
      <c r="T58" s="13">
        <v>4.2</v>
      </c>
      <c r="U58" s="26">
        <v>-1</v>
      </c>
      <c r="V58" s="1">
        <v>1.9</v>
      </c>
      <c r="W58" s="1">
        <v>-1</v>
      </c>
      <c r="X58" s="1">
        <v>2.6</v>
      </c>
      <c r="Y58" s="6">
        <v>1.9</v>
      </c>
      <c r="Z58" s="62" t="s">
        <v>147</v>
      </c>
      <c r="AA58" s="105" t="s">
        <v>147</v>
      </c>
      <c r="AB58" s="1">
        <v>0.9</v>
      </c>
      <c r="AC58" s="1">
        <v>4.4000000000000004</v>
      </c>
      <c r="AD58" s="13">
        <v>3.2</v>
      </c>
      <c r="AE58" s="26">
        <v>-1</v>
      </c>
      <c r="AF58" s="1">
        <v>-1</v>
      </c>
      <c r="AG58" s="1">
        <v>-1</v>
      </c>
      <c r="AH58" s="1">
        <v>1.5</v>
      </c>
      <c r="AI58" s="6">
        <v>-0.5</v>
      </c>
      <c r="AJ58" s="43">
        <v>-1</v>
      </c>
      <c r="AK58" s="105" t="s">
        <v>147</v>
      </c>
      <c r="AL58" s="1">
        <v>-1</v>
      </c>
      <c r="AM58" s="1">
        <v>2.5</v>
      </c>
      <c r="AN58" s="13">
        <v>2.2000000000000002</v>
      </c>
      <c r="AO58" s="26">
        <v>-1</v>
      </c>
      <c r="AP58" s="105" t="s">
        <v>147</v>
      </c>
      <c r="AQ58" s="1">
        <v>-1</v>
      </c>
      <c r="AR58" s="1">
        <v>1.3</v>
      </c>
      <c r="AS58" s="6">
        <v>0.9</v>
      </c>
      <c r="AT58" s="43">
        <v>-1</v>
      </c>
      <c r="AU58" s="105" t="s">
        <v>147</v>
      </c>
      <c r="AV58" s="1">
        <v>-1</v>
      </c>
      <c r="AW58" s="1">
        <v>4</v>
      </c>
      <c r="AX58" s="13">
        <v>2.7</v>
      </c>
      <c r="AY58" s="47" t="s">
        <v>147</v>
      </c>
      <c r="AZ58" s="105" t="s">
        <v>147</v>
      </c>
      <c r="BA58" s="1">
        <v>1.7</v>
      </c>
      <c r="BB58" s="1">
        <v>2.4</v>
      </c>
      <c r="BC58" s="6">
        <v>5.4</v>
      </c>
    </row>
    <row r="59" spans="1:55" s="66" customFormat="1">
      <c r="A59" s="35" t="s">
        <v>77</v>
      </c>
      <c r="B59" s="65" t="s">
        <v>50</v>
      </c>
      <c r="C59" s="35" t="s">
        <v>4</v>
      </c>
      <c r="D59" s="70" t="s">
        <v>114</v>
      </c>
      <c r="E59" s="113" t="s">
        <v>128</v>
      </c>
      <c r="F59" s="72">
        <v>4.2</v>
      </c>
      <c r="G59" s="60">
        <v>11</v>
      </c>
      <c r="H59" s="60">
        <v>1.4</v>
      </c>
      <c r="I59" s="60">
        <v>4.2</v>
      </c>
      <c r="J59" s="13">
        <v>4.3</v>
      </c>
      <c r="K59" s="73">
        <v>4.0999999999999996</v>
      </c>
      <c r="L59" s="60">
        <v>9.8000000000000007</v>
      </c>
      <c r="M59" s="60">
        <v>2.6</v>
      </c>
      <c r="N59" s="60">
        <v>3.8</v>
      </c>
      <c r="O59" s="6">
        <v>3.3</v>
      </c>
      <c r="P59" s="72">
        <v>2</v>
      </c>
      <c r="Q59" s="60">
        <v>10.4</v>
      </c>
      <c r="R59" s="60">
        <v>4.4000000000000004</v>
      </c>
      <c r="S59" s="60">
        <v>4.5</v>
      </c>
      <c r="T59" s="13">
        <v>2.8</v>
      </c>
      <c r="U59" s="73">
        <v>2.6</v>
      </c>
      <c r="V59" s="60">
        <v>9.3000000000000007</v>
      </c>
      <c r="W59" s="60">
        <v>-0.5</v>
      </c>
      <c r="X59" s="60">
        <v>4.8</v>
      </c>
      <c r="Y59" s="6">
        <v>6.6</v>
      </c>
      <c r="Z59" s="62" t="s">
        <v>147</v>
      </c>
      <c r="AA59" s="105" t="s">
        <v>147</v>
      </c>
      <c r="AB59" s="60">
        <v>0.8</v>
      </c>
      <c r="AC59" s="60">
        <v>5.3</v>
      </c>
      <c r="AD59" s="13">
        <v>5.7</v>
      </c>
      <c r="AE59" s="73">
        <v>3</v>
      </c>
      <c r="AF59" s="60">
        <v>0.83</v>
      </c>
      <c r="AG59" s="60">
        <v>4</v>
      </c>
      <c r="AH59" s="60">
        <v>4.8</v>
      </c>
      <c r="AI59" s="82">
        <v>5.3</v>
      </c>
      <c r="AJ59" s="72">
        <v>3.1</v>
      </c>
      <c r="AK59" s="105" t="s">
        <v>147</v>
      </c>
      <c r="AL59" s="60">
        <v>1.3</v>
      </c>
      <c r="AM59" s="60">
        <v>4</v>
      </c>
      <c r="AN59" s="13">
        <v>4.4000000000000004</v>
      </c>
      <c r="AO59" s="73">
        <v>3.5</v>
      </c>
      <c r="AP59" s="105" t="s">
        <v>147</v>
      </c>
      <c r="AQ59" s="60">
        <v>1.8</v>
      </c>
      <c r="AR59" s="60">
        <v>3.6</v>
      </c>
      <c r="AS59" s="6">
        <v>3.2</v>
      </c>
      <c r="AT59" s="72">
        <v>3.6</v>
      </c>
      <c r="AU59" s="105" t="s">
        <v>147</v>
      </c>
      <c r="AV59" s="60">
        <v>0.7</v>
      </c>
      <c r="AW59" s="60">
        <v>5.9</v>
      </c>
      <c r="AX59" s="13">
        <v>5.4</v>
      </c>
      <c r="AY59" s="47" t="s">
        <v>147</v>
      </c>
      <c r="AZ59" s="105" t="s">
        <v>147</v>
      </c>
      <c r="BA59" s="60">
        <v>-0.5</v>
      </c>
      <c r="BB59" s="60">
        <v>4.7</v>
      </c>
      <c r="BC59" s="6">
        <v>4.5</v>
      </c>
    </row>
    <row r="60" spans="1:55">
      <c r="A60" s="28" t="s">
        <v>77</v>
      </c>
      <c r="B60" s="38" t="s">
        <v>51</v>
      </c>
      <c r="C60" s="28" t="s">
        <v>4</v>
      </c>
      <c r="D60" s="129" t="s">
        <v>120</v>
      </c>
      <c r="E60" s="58" t="s">
        <v>108</v>
      </c>
      <c r="F60" s="45">
        <v>-0.25</v>
      </c>
      <c r="G60" s="1">
        <v>-0.25</v>
      </c>
      <c r="H60" s="1">
        <v>-0.5</v>
      </c>
      <c r="I60" s="1">
        <v>1</v>
      </c>
      <c r="J60" s="13">
        <v>-0.25</v>
      </c>
      <c r="K60" s="34">
        <v>-0.25</v>
      </c>
      <c r="L60" s="1">
        <v>-0.25</v>
      </c>
      <c r="M60" s="1">
        <v>-0.5</v>
      </c>
      <c r="N60" s="1">
        <v>0.8</v>
      </c>
      <c r="O60" s="6">
        <v>-0.25</v>
      </c>
      <c r="P60" s="45">
        <v>-0.25</v>
      </c>
      <c r="Q60" s="1">
        <v>-0.25</v>
      </c>
      <c r="R60" s="1">
        <v>-0.5</v>
      </c>
      <c r="S60" s="1">
        <v>0.9</v>
      </c>
      <c r="T60" s="13">
        <v>-0.25</v>
      </c>
      <c r="U60" s="34">
        <v>-0.25</v>
      </c>
      <c r="V60" s="1">
        <v>-0.25</v>
      </c>
      <c r="W60" s="1">
        <v>-0.5</v>
      </c>
      <c r="X60" s="1">
        <v>0.8</v>
      </c>
      <c r="Y60" s="6">
        <v>-0.25</v>
      </c>
      <c r="Z60" s="62" t="s">
        <v>147</v>
      </c>
      <c r="AA60" s="105" t="s">
        <v>147</v>
      </c>
      <c r="AB60" s="1">
        <v>-0.5</v>
      </c>
      <c r="AC60" s="1">
        <v>0.9</v>
      </c>
      <c r="AD60" s="13">
        <v>-0.25</v>
      </c>
      <c r="AE60" s="34">
        <v>-0.25</v>
      </c>
      <c r="AF60" s="1">
        <v>-0.25</v>
      </c>
      <c r="AG60" s="1">
        <v>-0.5</v>
      </c>
      <c r="AH60" s="1">
        <v>0.8</v>
      </c>
      <c r="AI60" s="6">
        <v>-0.25</v>
      </c>
      <c r="AJ60" s="45">
        <v>-0.25</v>
      </c>
      <c r="AK60" s="105" t="s">
        <v>147</v>
      </c>
      <c r="AL60" s="1">
        <v>-0.5</v>
      </c>
      <c r="AM60" s="1">
        <v>0.8</v>
      </c>
      <c r="AN60" s="13">
        <v>-0.25</v>
      </c>
      <c r="AO60" s="34">
        <v>-0.25</v>
      </c>
      <c r="AP60" s="105" t="s">
        <v>147</v>
      </c>
      <c r="AQ60" s="1">
        <v>-0.5</v>
      </c>
      <c r="AR60" s="1">
        <v>0.8</v>
      </c>
      <c r="AS60" s="6">
        <v>-0.25</v>
      </c>
      <c r="AT60" s="45">
        <v>-0.25</v>
      </c>
      <c r="AU60" s="105" t="s">
        <v>147</v>
      </c>
      <c r="AV60" s="1">
        <v>-0.5</v>
      </c>
      <c r="AW60" s="1">
        <v>0.8</v>
      </c>
      <c r="AX60" s="13">
        <v>-0.25</v>
      </c>
      <c r="AY60" s="47" t="s">
        <v>147</v>
      </c>
      <c r="AZ60" s="105" t="s">
        <v>147</v>
      </c>
      <c r="BA60" s="1">
        <v>-0.5</v>
      </c>
      <c r="BB60" s="1">
        <v>0.8</v>
      </c>
      <c r="BC60" s="6">
        <v>-0.25</v>
      </c>
    </row>
    <row r="61" spans="1:55" s="66" customFormat="1">
      <c r="A61" s="35" t="s">
        <v>77</v>
      </c>
      <c r="B61" s="65" t="s">
        <v>52</v>
      </c>
      <c r="C61" s="35" t="s">
        <v>4</v>
      </c>
      <c r="D61" s="70" t="s">
        <v>114</v>
      </c>
      <c r="E61" s="113" t="s">
        <v>128</v>
      </c>
      <c r="F61" s="72">
        <v>-1</v>
      </c>
      <c r="G61" s="60">
        <v>-1</v>
      </c>
      <c r="H61" s="60">
        <v>-1</v>
      </c>
      <c r="I61" s="60">
        <v>-1</v>
      </c>
      <c r="J61" s="13">
        <v>-1</v>
      </c>
      <c r="K61" s="73">
        <v>-1</v>
      </c>
      <c r="L61" s="60">
        <v>-1</v>
      </c>
      <c r="M61" s="60">
        <v>-1</v>
      </c>
      <c r="N61" s="60">
        <v>-1</v>
      </c>
      <c r="O61" s="6">
        <v>-1</v>
      </c>
      <c r="P61" s="72">
        <v>-1</v>
      </c>
      <c r="Q61" s="60">
        <v>-1</v>
      </c>
      <c r="R61" s="60">
        <v>-1</v>
      </c>
      <c r="S61" s="60">
        <v>-1</v>
      </c>
      <c r="T61" s="13">
        <v>-1</v>
      </c>
      <c r="U61" s="73">
        <v>-1</v>
      </c>
      <c r="V61" s="60">
        <v>-1</v>
      </c>
      <c r="W61" s="60">
        <v>-1</v>
      </c>
      <c r="X61" s="60">
        <v>-1</v>
      </c>
      <c r="Y61" s="6">
        <v>-1</v>
      </c>
      <c r="Z61" s="62" t="s">
        <v>147</v>
      </c>
      <c r="AA61" s="105" t="s">
        <v>147</v>
      </c>
      <c r="AB61" s="60">
        <v>-1</v>
      </c>
      <c r="AC61" s="60">
        <v>-1</v>
      </c>
      <c r="AD61" s="13">
        <v>-1</v>
      </c>
      <c r="AE61" s="73">
        <v>-1</v>
      </c>
      <c r="AF61" s="60">
        <v>-1</v>
      </c>
      <c r="AG61" s="60">
        <v>-1</v>
      </c>
      <c r="AH61" s="60">
        <v>-1</v>
      </c>
      <c r="AI61" s="82">
        <v>-1</v>
      </c>
      <c r="AJ61" s="72">
        <v>-1</v>
      </c>
      <c r="AK61" s="105" t="s">
        <v>147</v>
      </c>
      <c r="AL61" s="60">
        <v>-1</v>
      </c>
      <c r="AM61" s="60">
        <v>-1</v>
      </c>
      <c r="AN61" s="13">
        <v>-1</v>
      </c>
      <c r="AO61" s="73">
        <v>-1</v>
      </c>
      <c r="AP61" s="105" t="s">
        <v>147</v>
      </c>
      <c r="AQ61" s="60">
        <v>-1</v>
      </c>
      <c r="AR61" s="60">
        <v>-1</v>
      </c>
      <c r="AS61" s="6">
        <v>-1</v>
      </c>
      <c r="AT61" s="72">
        <v>-1</v>
      </c>
      <c r="AU61" s="105" t="s">
        <v>147</v>
      </c>
      <c r="AV61" s="60">
        <v>-1</v>
      </c>
      <c r="AW61" s="60">
        <v>-1</v>
      </c>
      <c r="AX61" s="13">
        <v>-1</v>
      </c>
      <c r="AY61" s="47" t="s">
        <v>147</v>
      </c>
      <c r="AZ61" s="105" t="s">
        <v>147</v>
      </c>
      <c r="BA61" s="60">
        <v>-1</v>
      </c>
      <c r="BB61" s="60">
        <v>-1</v>
      </c>
      <c r="BC61" s="6">
        <v>-1</v>
      </c>
    </row>
    <row r="62" spans="1:55">
      <c r="A62" s="28" t="s">
        <v>77</v>
      </c>
      <c r="B62" s="38" t="s">
        <v>53</v>
      </c>
      <c r="C62" s="28" t="s">
        <v>4</v>
      </c>
      <c r="D62" s="129">
        <v>19</v>
      </c>
      <c r="E62" s="58" t="s">
        <v>111</v>
      </c>
      <c r="F62" s="43">
        <v>1.8</v>
      </c>
      <c r="G62" s="1">
        <v>2.9</v>
      </c>
      <c r="H62" s="1">
        <v>1.9</v>
      </c>
      <c r="I62" s="1">
        <v>5</v>
      </c>
      <c r="J62" s="13">
        <v>4.4000000000000004</v>
      </c>
      <c r="K62" s="26">
        <v>-1</v>
      </c>
      <c r="L62" s="1">
        <v>2.6</v>
      </c>
      <c r="M62" s="1">
        <v>0.7</v>
      </c>
      <c r="N62" s="1">
        <v>2.7</v>
      </c>
      <c r="O62" s="6">
        <v>3.8</v>
      </c>
      <c r="P62" s="43">
        <v>4.7</v>
      </c>
      <c r="Q62" s="1">
        <v>6.3</v>
      </c>
      <c r="R62" s="1">
        <v>4.5999999999999996</v>
      </c>
      <c r="S62" s="1">
        <v>7.9</v>
      </c>
      <c r="T62" s="13">
        <v>6.5</v>
      </c>
      <c r="U62" s="26">
        <v>-1</v>
      </c>
      <c r="V62" s="1">
        <v>1.3</v>
      </c>
      <c r="W62" s="1">
        <v>-1</v>
      </c>
      <c r="X62" s="1">
        <v>1.4</v>
      </c>
      <c r="Y62" s="6">
        <v>2.9</v>
      </c>
      <c r="Z62" s="62" t="s">
        <v>147</v>
      </c>
      <c r="AA62" s="105" t="s">
        <v>147</v>
      </c>
      <c r="AB62" s="1">
        <v>3.9</v>
      </c>
      <c r="AC62" s="1">
        <v>4.5</v>
      </c>
      <c r="AD62" s="13">
        <v>4.4000000000000004</v>
      </c>
      <c r="AE62" s="26">
        <v>-1</v>
      </c>
      <c r="AF62" s="1">
        <v>-1</v>
      </c>
      <c r="AG62" s="1">
        <v>0.4</v>
      </c>
      <c r="AH62" s="1">
        <v>1.8</v>
      </c>
      <c r="AI62" s="6">
        <v>1.9</v>
      </c>
      <c r="AJ62" s="43">
        <v>-1</v>
      </c>
      <c r="AK62" s="105" t="s">
        <v>147</v>
      </c>
      <c r="AL62" s="4">
        <v>-1</v>
      </c>
      <c r="AM62" s="1">
        <v>1.4</v>
      </c>
      <c r="AN62" s="13">
        <v>2.8</v>
      </c>
      <c r="AO62" s="26">
        <v>-1</v>
      </c>
      <c r="AP62" s="105" t="s">
        <v>147</v>
      </c>
      <c r="AQ62" s="1">
        <v>1.5</v>
      </c>
      <c r="AR62" s="1">
        <v>2.6</v>
      </c>
      <c r="AS62" s="6">
        <v>3</v>
      </c>
      <c r="AT62" s="43">
        <v>4</v>
      </c>
      <c r="AU62" s="105" t="s">
        <v>147</v>
      </c>
      <c r="AV62" s="1">
        <v>4.5</v>
      </c>
      <c r="AW62" s="1">
        <v>7.7</v>
      </c>
      <c r="AX62" s="13">
        <v>5.7</v>
      </c>
      <c r="AY62" s="47" t="s">
        <v>147</v>
      </c>
      <c r="AZ62" s="105" t="s">
        <v>147</v>
      </c>
      <c r="BA62" s="1">
        <v>1.1000000000000001</v>
      </c>
      <c r="BB62" s="1">
        <v>1.5</v>
      </c>
      <c r="BC62" s="6">
        <v>2.2000000000000002</v>
      </c>
    </row>
    <row r="63" spans="1:55" ht="15.75" thickBot="1">
      <c r="A63" s="33" t="s">
        <v>77</v>
      </c>
      <c r="B63" s="42" t="s">
        <v>54</v>
      </c>
      <c r="C63" s="33" t="s">
        <v>4</v>
      </c>
      <c r="D63" s="131" t="s">
        <v>120</v>
      </c>
      <c r="E63" s="84" t="s">
        <v>108</v>
      </c>
      <c r="F63" s="86">
        <v>4.0999999999999996</v>
      </c>
      <c r="G63" s="2">
        <v>4.2</v>
      </c>
      <c r="H63" s="2">
        <v>9</v>
      </c>
      <c r="I63" s="2">
        <v>9.1999999999999993</v>
      </c>
      <c r="J63" s="17">
        <v>6.5</v>
      </c>
      <c r="K63" s="85">
        <v>1.7</v>
      </c>
      <c r="L63" s="2">
        <v>2.4</v>
      </c>
      <c r="M63" s="2">
        <v>4.5</v>
      </c>
      <c r="N63" s="2">
        <v>6.2</v>
      </c>
      <c r="O63" s="127">
        <v>3.4</v>
      </c>
      <c r="P63" s="86">
        <v>0.8</v>
      </c>
      <c r="Q63" s="2">
        <v>1.9</v>
      </c>
      <c r="R63" s="2">
        <v>2.2999999999999998</v>
      </c>
      <c r="S63" s="2">
        <v>8.6999999999999993</v>
      </c>
      <c r="T63" s="17">
        <v>6.6</v>
      </c>
      <c r="U63" s="85">
        <v>1.9</v>
      </c>
      <c r="V63" s="2">
        <v>12</v>
      </c>
      <c r="W63" s="2">
        <v>6.4</v>
      </c>
      <c r="X63" s="2">
        <v>7.3</v>
      </c>
      <c r="Y63" s="127">
        <v>4.3</v>
      </c>
      <c r="Z63" s="132" t="s">
        <v>147</v>
      </c>
      <c r="AA63" s="133" t="s">
        <v>147</v>
      </c>
      <c r="AB63" s="2">
        <v>4.7</v>
      </c>
      <c r="AC63" s="2">
        <v>6.9</v>
      </c>
      <c r="AD63" s="17">
        <v>3.9</v>
      </c>
      <c r="AE63" s="85">
        <v>3.2</v>
      </c>
      <c r="AF63" s="2">
        <v>1.04</v>
      </c>
      <c r="AG63" s="2">
        <v>5.4</v>
      </c>
      <c r="AH63" s="2">
        <v>8.1999999999999993</v>
      </c>
      <c r="AI63" s="127">
        <v>4</v>
      </c>
      <c r="AJ63" s="86">
        <v>1.7</v>
      </c>
      <c r="AK63" s="133" t="s">
        <v>147</v>
      </c>
      <c r="AL63" s="2">
        <v>4.3</v>
      </c>
      <c r="AM63" s="2">
        <v>5.8</v>
      </c>
      <c r="AN63" s="17">
        <v>3.7</v>
      </c>
      <c r="AO63" s="85">
        <v>2.6</v>
      </c>
      <c r="AP63" s="133" t="s">
        <v>147</v>
      </c>
      <c r="AQ63" s="2">
        <v>1.6</v>
      </c>
      <c r="AR63" s="2">
        <v>5.7</v>
      </c>
      <c r="AS63" s="127">
        <v>3.2</v>
      </c>
      <c r="AT63" s="86">
        <v>1.5</v>
      </c>
      <c r="AU63" s="133" t="s">
        <v>147</v>
      </c>
      <c r="AV63" s="2">
        <v>2.2000000000000002</v>
      </c>
      <c r="AW63" s="2">
        <v>6.7</v>
      </c>
      <c r="AX63" s="17">
        <v>5.3</v>
      </c>
      <c r="AY63" s="134" t="s">
        <v>147</v>
      </c>
      <c r="AZ63" s="133" t="s">
        <v>147</v>
      </c>
      <c r="BA63" s="2">
        <v>25.5</v>
      </c>
      <c r="BB63" s="2">
        <v>12.7</v>
      </c>
      <c r="BC63" s="127">
        <v>4.5</v>
      </c>
    </row>
    <row r="64" spans="1:55">
      <c r="A64" s="32" t="s">
        <v>79</v>
      </c>
      <c r="B64" s="37" t="s">
        <v>13</v>
      </c>
      <c r="C64" s="32" t="s">
        <v>4</v>
      </c>
      <c r="D64" s="53">
        <v>23</v>
      </c>
      <c r="E64" s="32" t="s">
        <v>111</v>
      </c>
      <c r="F64" s="54">
        <v>-5</v>
      </c>
      <c r="G64" s="5">
        <v>-5</v>
      </c>
      <c r="H64" s="5">
        <v>-5</v>
      </c>
      <c r="I64" s="5">
        <v>-5</v>
      </c>
      <c r="J64" s="14">
        <f>-5/1000</f>
        <v>-5.0000000000000001E-3</v>
      </c>
      <c r="K64" s="21">
        <v>-5</v>
      </c>
      <c r="L64" s="5">
        <v>-5</v>
      </c>
      <c r="M64" s="5">
        <v>-5</v>
      </c>
      <c r="N64" s="5">
        <v>-5</v>
      </c>
      <c r="O64" s="80">
        <f t="shared" ref="O64:O78" si="0">-5/1000</f>
        <v>-5.0000000000000001E-3</v>
      </c>
      <c r="P64" s="54">
        <v>-5</v>
      </c>
      <c r="Q64" s="5">
        <v>-5</v>
      </c>
      <c r="R64" s="5">
        <v>-5</v>
      </c>
      <c r="S64" s="5">
        <v>-5</v>
      </c>
      <c r="T64" s="14">
        <f t="shared" ref="T64:T78" si="1">-5/1000</f>
        <v>-5.0000000000000001E-3</v>
      </c>
      <c r="U64" s="21">
        <v>-5</v>
      </c>
      <c r="V64" s="5">
        <v>-5</v>
      </c>
      <c r="W64" s="5">
        <v>-5</v>
      </c>
      <c r="X64" s="5">
        <v>-5</v>
      </c>
      <c r="Y64" s="80">
        <f t="shared" ref="Y64:Y78" si="2">-5/1000</f>
        <v>-5.0000000000000001E-3</v>
      </c>
      <c r="Z64" s="108" t="s">
        <v>147</v>
      </c>
      <c r="AA64" s="106" t="s">
        <v>147</v>
      </c>
      <c r="AB64" s="5">
        <v>-5</v>
      </c>
      <c r="AC64" s="5">
        <v>-5</v>
      </c>
      <c r="AD64" s="14">
        <f t="shared" ref="AD64:AD78" si="3">-5/1000</f>
        <v>-5.0000000000000001E-3</v>
      </c>
      <c r="AE64" s="21">
        <v>-5</v>
      </c>
      <c r="AF64" s="5">
        <v>-5</v>
      </c>
      <c r="AG64" s="5">
        <v>-5</v>
      </c>
      <c r="AH64" s="5">
        <v>-5</v>
      </c>
      <c r="AI64" s="80">
        <v>-5.0000000000000001E-3</v>
      </c>
      <c r="AJ64" s="54">
        <v>-5</v>
      </c>
      <c r="AK64" s="106" t="s">
        <v>147</v>
      </c>
      <c r="AL64" s="5">
        <v>-5</v>
      </c>
      <c r="AM64" s="5">
        <v>-5</v>
      </c>
      <c r="AN64" s="14">
        <f t="shared" ref="AN64:AN78" si="4">-5/1000</f>
        <v>-5.0000000000000001E-3</v>
      </c>
      <c r="AO64" s="21">
        <v>-5</v>
      </c>
      <c r="AP64" s="106" t="s">
        <v>147</v>
      </c>
      <c r="AQ64" s="5">
        <v>-5</v>
      </c>
      <c r="AR64" s="5">
        <v>-5</v>
      </c>
      <c r="AS64" s="80">
        <f t="shared" ref="AS64:AS78" si="5">-5/1000</f>
        <v>-5.0000000000000001E-3</v>
      </c>
      <c r="AT64" s="54">
        <v>-5</v>
      </c>
      <c r="AU64" s="106" t="s">
        <v>147</v>
      </c>
      <c r="AV64" s="5">
        <v>-5</v>
      </c>
      <c r="AW64" s="5">
        <v>-5</v>
      </c>
      <c r="AX64" s="14">
        <f t="shared" ref="AX64:AX78" si="6">-5/1000</f>
        <v>-5.0000000000000001E-3</v>
      </c>
      <c r="AY64" s="56" t="s">
        <v>147</v>
      </c>
      <c r="AZ64" s="106" t="s">
        <v>147</v>
      </c>
      <c r="BA64" s="5">
        <v>-5</v>
      </c>
      <c r="BB64" s="5">
        <v>-5</v>
      </c>
      <c r="BC64" s="80">
        <f t="shared" ref="BC64:BC78" si="7">-5/1000</f>
        <v>-5.0000000000000001E-3</v>
      </c>
    </row>
    <row r="65" spans="1:55">
      <c r="A65" s="28" t="s">
        <v>79</v>
      </c>
      <c r="B65" s="38" t="s">
        <v>14</v>
      </c>
      <c r="C65" s="28" t="s">
        <v>4</v>
      </c>
      <c r="D65" s="61" t="s">
        <v>109</v>
      </c>
      <c r="E65" s="30" t="s">
        <v>114</v>
      </c>
      <c r="F65" s="44">
        <v>-5</v>
      </c>
      <c r="G65" s="1">
        <v>-5</v>
      </c>
      <c r="H65" s="1">
        <v>-5</v>
      </c>
      <c r="I65" s="1">
        <v>-5</v>
      </c>
      <c r="J65" s="13">
        <f t="shared" ref="J65:J78" si="8">-5/1000</f>
        <v>-5.0000000000000001E-3</v>
      </c>
      <c r="K65" s="22">
        <v>-5</v>
      </c>
      <c r="L65" s="1">
        <v>-5</v>
      </c>
      <c r="M65" s="1">
        <v>-5</v>
      </c>
      <c r="N65" s="1">
        <v>-5</v>
      </c>
      <c r="O65" s="6">
        <f t="shared" si="0"/>
        <v>-5.0000000000000001E-3</v>
      </c>
      <c r="P65" s="44">
        <v>-5</v>
      </c>
      <c r="Q65" s="1">
        <v>-5</v>
      </c>
      <c r="R65" s="1">
        <v>-5</v>
      </c>
      <c r="S65" s="1">
        <v>-5</v>
      </c>
      <c r="T65" s="13">
        <f t="shared" si="1"/>
        <v>-5.0000000000000001E-3</v>
      </c>
      <c r="U65" s="22">
        <v>-5</v>
      </c>
      <c r="V65" s="1">
        <v>-5</v>
      </c>
      <c r="W65" s="1">
        <v>-5</v>
      </c>
      <c r="X65" s="1">
        <v>-5</v>
      </c>
      <c r="Y65" s="6">
        <f t="shared" si="2"/>
        <v>-5.0000000000000001E-3</v>
      </c>
      <c r="Z65" s="62" t="s">
        <v>147</v>
      </c>
      <c r="AA65" s="105" t="s">
        <v>147</v>
      </c>
      <c r="AB65" s="1">
        <v>-5</v>
      </c>
      <c r="AC65" s="1">
        <v>-5</v>
      </c>
      <c r="AD65" s="13">
        <f t="shared" si="3"/>
        <v>-5.0000000000000001E-3</v>
      </c>
      <c r="AE65" s="22">
        <v>-5</v>
      </c>
      <c r="AF65" s="1">
        <v>-5</v>
      </c>
      <c r="AG65" s="1">
        <v>-5</v>
      </c>
      <c r="AH65" s="1">
        <v>-5</v>
      </c>
      <c r="AI65" s="6">
        <v>-5.0000000000000001E-3</v>
      </c>
      <c r="AJ65" s="44">
        <v>-5</v>
      </c>
      <c r="AK65" s="105" t="s">
        <v>147</v>
      </c>
      <c r="AL65" s="1">
        <v>-5</v>
      </c>
      <c r="AM65" s="1">
        <v>-5</v>
      </c>
      <c r="AN65" s="13">
        <f t="shared" si="4"/>
        <v>-5.0000000000000001E-3</v>
      </c>
      <c r="AO65" s="22">
        <v>-5</v>
      </c>
      <c r="AP65" s="105" t="s">
        <v>147</v>
      </c>
      <c r="AQ65" s="1">
        <v>-5</v>
      </c>
      <c r="AR65" s="1">
        <v>-5</v>
      </c>
      <c r="AS65" s="6">
        <f t="shared" si="5"/>
        <v>-5.0000000000000001E-3</v>
      </c>
      <c r="AT65" s="44">
        <v>-5</v>
      </c>
      <c r="AU65" s="105" t="s">
        <v>147</v>
      </c>
      <c r="AV65" s="1">
        <v>-5</v>
      </c>
      <c r="AW65" s="1">
        <v>-5</v>
      </c>
      <c r="AX65" s="13">
        <f t="shared" si="6"/>
        <v>-5.0000000000000001E-3</v>
      </c>
      <c r="AY65" s="47" t="s">
        <v>147</v>
      </c>
      <c r="AZ65" s="105" t="s">
        <v>147</v>
      </c>
      <c r="BA65" s="1">
        <v>-5</v>
      </c>
      <c r="BB65" s="1">
        <v>-5</v>
      </c>
      <c r="BC65" s="6">
        <f t="shared" si="7"/>
        <v>-5.0000000000000001E-3</v>
      </c>
    </row>
    <row r="66" spans="1:55">
      <c r="A66" s="28" t="s">
        <v>79</v>
      </c>
      <c r="B66" s="38" t="s">
        <v>15</v>
      </c>
      <c r="C66" s="28" t="s">
        <v>4</v>
      </c>
      <c r="D66" s="46">
        <v>0.73</v>
      </c>
      <c r="E66" s="28" t="s">
        <v>117</v>
      </c>
      <c r="F66" s="44">
        <v>-5</v>
      </c>
      <c r="G66" s="1">
        <v>-5</v>
      </c>
      <c r="H66" s="1">
        <v>-5</v>
      </c>
      <c r="I66" s="1">
        <v>-5</v>
      </c>
      <c r="J66" s="13">
        <f t="shared" si="8"/>
        <v>-5.0000000000000001E-3</v>
      </c>
      <c r="K66" s="22">
        <v>-5</v>
      </c>
      <c r="L66" s="1">
        <v>-5</v>
      </c>
      <c r="M66" s="1">
        <v>-5</v>
      </c>
      <c r="N66" s="1">
        <v>-5</v>
      </c>
      <c r="O66" s="6">
        <f t="shared" si="0"/>
        <v>-5.0000000000000001E-3</v>
      </c>
      <c r="P66" s="44">
        <v>-5</v>
      </c>
      <c r="Q66" s="1">
        <v>-5</v>
      </c>
      <c r="R66" s="1">
        <v>-5</v>
      </c>
      <c r="S66" s="1">
        <v>-5</v>
      </c>
      <c r="T66" s="13">
        <f t="shared" si="1"/>
        <v>-5.0000000000000001E-3</v>
      </c>
      <c r="U66" s="22">
        <v>-5</v>
      </c>
      <c r="V66" s="1">
        <v>-5</v>
      </c>
      <c r="W66" s="1">
        <v>-5</v>
      </c>
      <c r="X66" s="1">
        <v>-5</v>
      </c>
      <c r="Y66" s="6">
        <f t="shared" si="2"/>
        <v>-5.0000000000000001E-3</v>
      </c>
      <c r="Z66" s="62" t="s">
        <v>147</v>
      </c>
      <c r="AA66" s="105" t="s">
        <v>147</v>
      </c>
      <c r="AB66" s="1">
        <v>-5</v>
      </c>
      <c r="AC66" s="1">
        <v>-5</v>
      </c>
      <c r="AD66" s="13">
        <f t="shared" si="3"/>
        <v>-5.0000000000000001E-3</v>
      </c>
      <c r="AE66" s="22">
        <v>-5</v>
      </c>
      <c r="AF66" s="1">
        <v>-5</v>
      </c>
      <c r="AG66" s="1">
        <v>-5</v>
      </c>
      <c r="AH66" s="1">
        <v>-5</v>
      </c>
      <c r="AI66" s="6">
        <v>-5.0000000000000001E-3</v>
      </c>
      <c r="AJ66" s="44">
        <v>-5</v>
      </c>
      <c r="AK66" s="105" t="s">
        <v>147</v>
      </c>
      <c r="AL66" s="1">
        <v>-5</v>
      </c>
      <c r="AM66" s="1">
        <v>-5</v>
      </c>
      <c r="AN66" s="13">
        <f t="shared" si="4"/>
        <v>-5.0000000000000001E-3</v>
      </c>
      <c r="AO66" s="22">
        <v>-5</v>
      </c>
      <c r="AP66" s="105" t="s">
        <v>147</v>
      </c>
      <c r="AQ66" s="1">
        <v>-5</v>
      </c>
      <c r="AR66" s="1">
        <v>-5</v>
      </c>
      <c r="AS66" s="6">
        <f t="shared" si="5"/>
        <v>-5.0000000000000001E-3</v>
      </c>
      <c r="AT66" s="44">
        <v>-5</v>
      </c>
      <c r="AU66" s="105" t="s">
        <v>147</v>
      </c>
      <c r="AV66" s="1">
        <v>-5</v>
      </c>
      <c r="AW66" s="1">
        <v>-5</v>
      </c>
      <c r="AX66" s="13">
        <f t="shared" si="6"/>
        <v>-5.0000000000000001E-3</v>
      </c>
      <c r="AY66" s="47" t="s">
        <v>147</v>
      </c>
      <c r="AZ66" s="105" t="s">
        <v>147</v>
      </c>
      <c r="BA66" s="1">
        <v>-5</v>
      </c>
      <c r="BB66" s="1">
        <v>-5</v>
      </c>
      <c r="BC66" s="6">
        <f t="shared" si="7"/>
        <v>-5.0000000000000001E-3</v>
      </c>
    </row>
    <row r="67" spans="1:55">
      <c r="A67" s="28" t="s">
        <v>79</v>
      </c>
      <c r="B67" s="38" t="s">
        <v>16</v>
      </c>
      <c r="C67" s="28" t="s">
        <v>4</v>
      </c>
      <c r="D67" s="61">
        <v>2.7E-2</v>
      </c>
      <c r="E67" s="30" t="s">
        <v>117</v>
      </c>
      <c r="F67" s="44">
        <v>-5</v>
      </c>
      <c r="G67" s="1">
        <v>-5</v>
      </c>
      <c r="H67" s="1">
        <v>-5</v>
      </c>
      <c r="I67" s="1">
        <v>-5</v>
      </c>
      <c r="J67" s="13">
        <f t="shared" si="8"/>
        <v>-5.0000000000000001E-3</v>
      </c>
      <c r="K67" s="22">
        <v>-5</v>
      </c>
      <c r="L67" s="1">
        <v>-5</v>
      </c>
      <c r="M67" s="1">
        <v>-5</v>
      </c>
      <c r="N67" s="1">
        <v>-5</v>
      </c>
      <c r="O67" s="6">
        <f t="shared" si="0"/>
        <v>-5.0000000000000001E-3</v>
      </c>
      <c r="P67" s="44">
        <v>-5</v>
      </c>
      <c r="Q67" s="1">
        <v>-5</v>
      </c>
      <c r="R67" s="1">
        <v>-5</v>
      </c>
      <c r="S67" s="1">
        <v>-5</v>
      </c>
      <c r="T67" s="13">
        <f t="shared" si="1"/>
        <v>-5.0000000000000001E-3</v>
      </c>
      <c r="U67" s="22">
        <v>-5</v>
      </c>
      <c r="V67" s="1">
        <v>-5</v>
      </c>
      <c r="W67" s="1">
        <v>-5</v>
      </c>
      <c r="X67" s="1">
        <v>-5</v>
      </c>
      <c r="Y67" s="6">
        <f t="shared" si="2"/>
        <v>-5.0000000000000001E-3</v>
      </c>
      <c r="Z67" s="62" t="s">
        <v>147</v>
      </c>
      <c r="AA67" s="105" t="s">
        <v>147</v>
      </c>
      <c r="AB67" s="1">
        <v>-5</v>
      </c>
      <c r="AC67" s="1">
        <v>-5</v>
      </c>
      <c r="AD67" s="13">
        <f t="shared" si="3"/>
        <v>-5.0000000000000001E-3</v>
      </c>
      <c r="AE67" s="22">
        <v>-5</v>
      </c>
      <c r="AF67" s="1">
        <v>-5</v>
      </c>
      <c r="AG67" s="1">
        <v>-5</v>
      </c>
      <c r="AH67" s="1">
        <v>-5</v>
      </c>
      <c r="AI67" s="6">
        <v>-5.0000000000000001E-3</v>
      </c>
      <c r="AJ67" s="44">
        <v>-5</v>
      </c>
      <c r="AK67" s="105" t="s">
        <v>147</v>
      </c>
      <c r="AL67" s="1">
        <v>-5</v>
      </c>
      <c r="AM67" s="1">
        <v>-5</v>
      </c>
      <c r="AN67" s="13">
        <f t="shared" si="4"/>
        <v>-5.0000000000000001E-3</v>
      </c>
      <c r="AO67" s="22">
        <v>-5</v>
      </c>
      <c r="AP67" s="105" t="s">
        <v>147</v>
      </c>
      <c r="AQ67" s="1">
        <v>-5</v>
      </c>
      <c r="AR67" s="1">
        <v>-5</v>
      </c>
      <c r="AS67" s="6">
        <f t="shared" si="5"/>
        <v>-5.0000000000000001E-3</v>
      </c>
      <c r="AT67" s="44">
        <v>-5</v>
      </c>
      <c r="AU67" s="105" t="s">
        <v>147</v>
      </c>
      <c r="AV67" s="1">
        <v>-5</v>
      </c>
      <c r="AW67" s="1">
        <v>-5</v>
      </c>
      <c r="AX67" s="13">
        <f t="shared" si="6"/>
        <v>-5.0000000000000001E-3</v>
      </c>
      <c r="AY67" s="47" t="s">
        <v>147</v>
      </c>
      <c r="AZ67" s="105" t="s">
        <v>147</v>
      </c>
      <c r="BA67" s="1">
        <v>-5</v>
      </c>
      <c r="BB67" s="1">
        <v>-5</v>
      </c>
      <c r="BC67" s="6">
        <f t="shared" si="7"/>
        <v>-5.0000000000000001E-3</v>
      </c>
    </row>
    <row r="68" spans="1:55">
      <c r="A68" s="28" t="s">
        <v>79</v>
      </c>
      <c r="B68" s="38" t="s">
        <v>17</v>
      </c>
      <c r="C68" s="28" t="s">
        <v>4</v>
      </c>
      <c r="D68" s="61">
        <v>1.4E-2</v>
      </c>
      <c r="E68" s="30" t="s">
        <v>111</v>
      </c>
      <c r="F68" s="44">
        <v>-5</v>
      </c>
      <c r="G68" s="1">
        <v>-5</v>
      </c>
      <c r="H68" s="1">
        <v>-5</v>
      </c>
      <c r="I68" s="1">
        <v>-5</v>
      </c>
      <c r="J68" s="13">
        <f t="shared" si="8"/>
        <v>-5.0000000000000001E-3</v>
      </c>
      <c r="K68" s="22">
        <v>-5</v>
      </c>
      <c r="L68" s="1">
        <v>-5</v>
      </c>
      <c r="M68" s="1">
        <v>-5</v>
      </c>
      <c r="N68" s="1">
        <v>-5</v>
      </c>
      <c r="O68" s="6">
        <f t="shared" si="0"/>
        <v>-5.0000000000000001E-3</v>
      </c>
      <c r="P68" s="44">
        <v>-5</v>
      </c>
      <c r="Q68" s="1">
        <v>-5</v>
      </c>
      <c r="R68" s="1">
        <v>-5</v>
      </c>
      <c r="S68" s="1">
        <v>-5</v>
      </c>
      <c r="T68" s="13">
        <f t="shared" si="1"/>
        <v>-5.0000000000000001E-3</v>
      </c>
      <c r="U68" s="22">
        <v>-5</v>
      </c>
      <c r="V68" s="1">
        <v>-5</v>
      </c>
      <c r="W68" s="1">
        <v>-5</v>
      </c>
      <c r="X68" s="1">
        <v>-5</v>
      </c>
      <c r="Y68" s="6">
        <f t="shared" si="2"/>
        <v>-5.0000000000000001E-3</v>
      </c>
      <c r="Z68" s="62" t="s">
        <v>147</v>
      </c>
      <c r="AA68" s="105" t="s">
        <v>147</v>
      </c>
      <c r="AB68" s="1">
        <v>-5</v>
      </c>
      <c r="AC68" s="1">
        <v>-5</v>
      </c>
      <c r="AD68" s="13">
        <f t="shared" si="3"/>
        <v>-5.0000000000000001E-3</v>
      </c>
      <c r="AE68" s="22">
        <v>-5</v>
      </c>
      <c r="AF68" s="1">
        <v>-5</v>
      </c>
      <c r="AG68" s="1">
        <v>-5</v>
      </c>
      <c r="AH68" s="1">
        <v>-5</v>
      </c>
      <c r="AI68" s="6">
        <v>-5.0000000000000001E-3</v>
      </c>
      <c r="AJ68" s="44">
        <v>-5</v>
      </c>
      <c r="AK68" s="105" t="s">
        <v>147</v>
      </c>
      <c r="AL68" s="1">
        <v>-5</v>
      </c>
      <c r="AM68" s="1">
        <v>-5</v>
      </c>
      <c r="AN68" s="13">
        <f t="shared" si="4"/>
        <v>-5.0000000000000001E-3</v>
      </c>
      <c r="AO68" s="22">
        <v>-5</v>
      </c>
      <c r="AP68" s="105" t="s">
        <v>147</v>
      </c>
      <c r="AQ68" s="1">
        <v>-5</v>
      </c>
      <c r="AR68" s="1">
        <v>-5</v>
      </c>
      <c r="AS68" s="6">
        <f t="shared" si="5"/>
        <v>-5.0000000000000001E-3</v>
      </c>
      <c r="AT68" s="44">
        <v>-5</v>
      </c>
      <c r="AU68" s="105" t="s">
        <v>147</v>
      </c>
      <c r="AV68" s="1">
        <v>-5</v>
      </c>
      <c r="AW68" s="1">
        <v>-5</v>
      </c>
      <c r="AX68" s="13">
        <f t="shared" si="6"/>
        <v>-5.0000000000000001E-3</v>
      </c>
      <c r="AY68" s="47" t="s">
        <v>147</v>
      </c>
      <c r="AZ68" s="105" t="s">
        <v>147</v>
      </c>
      <c r="BA68" s="1">
        <v>-5</v>
      </c>
      <c r="BB68" s="1">
        <v>-5</v>
      </c>
      <c r="BC68" s="6">
        <f t="shared" si="7"/>
        <v>-5.0000000000000001E-3</v>
      </c>
    </row>
    <row r="69" spans="1:55">
      <c r="A69" s="28" t="s">
        <v>79</v>
      </c>
      <c r="B69" s="38" t="s">
        <v>18</v>
      </c>
      <c r="C69" s="28" t="s">
        <v>4</v>
      </c>
      <c r="D69" s="61">
        <v>4.9000000000000002E-2</v>
      </c>
      <c r="E69" s="30" t="s">
        <v>115</v>
      </c>
      <c r="F69" s="44">
        <v>-5</v>
      </c>
      <c r="G69" s="1">
        <v>-5</v>
      </c>
      <c r="H69" s="1">
        <v>-5</v>
      </c>
      <c r="I69" s="1">
        <v>-5</v>
      </c>
      <c r="J69" s="13">
        <f t="shared" si="8"/>
        <v>-5.0000000000000001E-3</v>
      </c>
      <c r="K69" s="22">
        <v>-5</v>
      </c>
      <c r="L69" s="1">
        <v>-5</v>
      </c>
      <c r="M69" s="1">
        <v>-5</v>
      </c>
      <c r="N69" s="1">
        <v>-5</v>
      </c>
      <c r="O69" s="6">
        <f t="shared" si="0"/>
        <v>-5.0000000000000001E-3</v>
      </c>
      <c r="P69" s="44">
        <v>-5</v>
      </c>
      <c r="Q69" s="1">
        <v>-5</v>
      </c>
      <c r="R69" s="1">
        <v>-5</v>
      </c>
      <c r="S69" s="1">
        <v>-5</v>
      </c>
      <c r="T69" s="13">
        <f t="shared" si="1"/>
        <v>-5.0000000000000001E-3</v>
      </c>
      <c r="U69" s="22">
        <v>-5</v>
      </c>
      <c r="V69" s="1">
        <v>-5</v>
      </c>
      <c r="W69" s="1">
        <v>-5</v>
      </c>
      <c r="X69" s="1">
        <v>-5</v>
      </c>
      <c r="Y69" s="6">
        <f t="shared" si="2"/>
        <v>-5.0000000000000001E-3</v>
      </c>
      <c r="Z69" s="62" t="s">
        <v>147</v>
      </c>
      <c r="AA69" s="105" t="s">
        <v>147</v>
      </c>
      <c r="AB69" s="1">
        <v>-5</v>
      </c>
      <c r="AC69" s="1">
        <v>-5</v>
      </c>
      <c r="AD69" s="13">
        <f t="shared" si="3"/>
        <v>-5.0000000000000001E-3</v>
      </c>
      <c r="AE69" s="22">
        <v>-5</v>
      </c>
      <c r="AF69" s="1">
        <v>-5</v>
      </c>
      <c r="AG69" s="1">
        <v>-5</v>
      </c>
      <c r="AH69" s="1">
        <v>-5</v>
      </c>
      <c r="AI69" s="6">
        <v>-5.0000000000000001E-3</v>
      </c>
      <c r="AJ69" s="44">
        <v>-5</v>
      </c>
      <c r="AK69" s="105" t="s">
        <v>147</v>
      </c>
      <c r="AL69" s="1">
        <v>-5</v>
      </c>
      <c r="AM69" s="1">
        <v>-5</v>
      </c>
      <c r="AN69" s="13">
        <f t="shared" si="4"/>
        <v>-5.0000000000000001E-3</v>
      </c>
      <c r="AO69" s="22">
        <v>-5</v>
      </c>
      <c r="AP69" s="105" t="s">
        <v>147</v>
      </c>
      <c r="AQ69" s="1">
        <v>-5</v>
      </c>
      <c r="AR69" s="1">
        <v>-5</v>
      </c>
      <c r="AS69" s="6">
        <f t="shared" si="5"/>
        <v>-5.0000000000000001E-3</v>
      </c>
      <c r="AT69" s="44">
        <v>-5</v>
      </c>
      <c r="AU69" s="105" t="s">
        <v>147</v>
      </c>
      <c r="AV69" s="1">
        <v>-5</v>
      </c>
      <c r="AW69" s="1">
        <v>-5</v>
      </c>
      <c r="AX69" s="13">
        <f t="shared" si="6"/>
        <v>-5.0000000000000001E-3</v>
      </c>
      <c r="AY69" s="47" t="s">
        <v>147</v>
      </c>
      <c r="AZ69" s="105" t="s">
        <v>147</v>
      </c>
      <c r="BA69" s="1">
        <v>-5</v>
      </c>
      <c r="BB69" s="1">
        <v>-5</v>
      </c>
      <c r="BC69" s="6">
        <f t="shared" si="7"/>
        <v>-5.0000000000000001E-3</v>
      </c>
    </row>
    <row r="70" spans="1:55">
      <c r="A70" s="28" t="s">
        <v>79</v>
      </c>
      <c r="B70" s="38" t="s">
        <v>19</v>
      </c>
      <c r="C70" s="28" t="s">
        <v>4</v>
      </c>
      <c r="D70" s="61">
        <v>0.1</v>
      </c>
      <c r="E70" s="30" t="s">
        <v>118</v>
      </c>
      <c r="F70" s="44">
        <v>-5</v>
      </c>
      <c r="G70" s="1">
        <v>-5</v>
      </c>
      <c r="H70" s="1">
        <v>-5</v>
      </c>
      <c r="I70" s="1">
        <v>-5</v>
      </c>
      <c r="J70" s="13">
        <f t="shared" si="8"/>
        <v>-5.0000000000000001E-3</v>
      </c>
      <c r="K70" s="22">
        <v>-5</v>
      </c>
      <c r="L70" s="1">
        <v>-5</v>
      </c>
      <c r="M70" s="1">
        <v>-5</v>
      </c>
      <c r="N70" s="1">
        <v>-5</v>
      </c>
      <c r="O70" s="6">
        <f t="shared" si="0"/>
        <v>-5.0000000000000001E-3</v>
      </c>
      <c r="P70" s="44">
        <v>-5</v>
      </c>
      <c r="Q70" s="1">
        <v>-5</v>
      </c>
      <c r="R70" s="1">
        <v>-5</v>
      </c>
      <c r="S70" s="1">
        <v>-5</v>
      </c>
      <c r="T70" s="13">
        <f t="shared" si="1"/>
        <v>-5.0000000000000001E-3</v>
      </c>
      <c r="U70" s="22">
        <v>-5</v>
      </c>
      <c r="V70" s="1">
        <v>-5</v>
      </c>
      <c r="W70" s="1">
        <v>-5</v>
      </c>
      <c r="X70" s="1">
        <v>-5</v>
      </c>
      <c r="Y70" s="6">
        <f t="shared" si="2"/>
        <v>-5.0000000000000001E-3</v>
      </c>
      <c r="Z70" s="62" t="s">
        <v>147</v>
      </c>
      <c r="AA70" s="105" t="s">
        <v>147</v>
      </c>
      <c r="AB70" s="1">
        <v>-5</v>
      </c>
      <c r="AC70" s="1">
        <v>-5</v>
      </c>
      <c r="AD70" s="13">
        <f t="shared" si="3"/>
        <v>-5.0000000000000001E-3</v>
      </c>
      <c r="AE70" s="22">
        <v>-5</v>
      </c>
      <c r="AF70" s="1">
        <v>-5</v>
      </c>
      <c r="AG70" s="1">
        <v>-5</v>
      </c>
      <c r="AH70" s="1">
        <v>-5</v>
      </c>
      <c r="AI70" s="6">
        <v>-5.0000000000000001E-3</v>
      </c>
      <c r="AJ70" s="44">
        <v>-5</v>
      </c>
      <c r="AK70" s="105" t="s">
        <v>147</v>
      </c>
      <c r="AL70" s="1">
        <v>-5</v>
      </c>
      <c r="AM70" s="1">
        <v>-5</v>
      </c>
      <c r="AN70" s="13">
        <f t="shared" si="4"/>
        <v>-5.0000000000000001E-3</v>
      </c>
      <c r="AO70" s="22">
        <v>-5</v>
      </c>
      <c r="AP70" s="105" t="s">
        <v>147</v>
      </c>
      <c r="AQ70" s="1">
        <v>-5</v>
      </c>
      <c r="AR70" s="1">
        <v>-5</v>
      </c>
      <c r="AS70" s="6">
        <f t="shared" si="5"/>
        <v>-5.0000000000000001E-3</v>
      </c>
      <c r="AT70" s="44">
        <v>-5</v>
      </c>
      <c r="AU70" s="105" t="s">
        <v>147</v>
      </c>
      <c r="AV70" s="1">
        <v>-5</v>
      </c>
      <c r="AW70" s="1">
        <v>-5</v>
      </c>
      <c r="AX70" s="13">
        <f t="shared" si="6"/>
        <v>-5.0000000000000001E-3</v>
      </c>
      <c r="AY70" s="47" t="s">
        <v>147</v>
      </c>
      <c r="AZ70" s="105" t="s">
        <v>147</v>
      </c>
      <c r="BA70" s="1">
        <v>-5</v>
      </c>
      <c r="BB70" s="1">
        <v>-5</v>
      </c>
      <c r="BC70" s="6">
        <f t="shared" si="7"/>
        <v>-5.0000000000000001E-3</v>
      </c>
    </row>
    <row r="71" spans="1:55">
      <c r="A71" s="28" t="s">
        <v>79</v>
      </c>
      <c r="B71" s="38" t="s">
        <v>20</v>
      </c>
      <c r="C71" s="28" t="s">
        <v>4</v>
      </c>
      <c r="D71" s="61">
        <v>4.9000000000000002E-2</v>
      </c>
      <c r="E71" s="30" t="s">
        <v>115</v>
      </c>
      <c r="F71" s="44">
        <v>-5</v>
      </c>
      <c r="G71" s="1">
        <v>-5</v>
      </c>
      <c r="H71" s="1">
        <v>-5</v>
      </c>
      <c r="I71" s="1">
        <v>-5</v>
      </c>
      <c r="J71" s="13">
        <f t="shared" si="8"/>
        <v>-5.0000000000000001E-3</v>
      </c>
      <c r="K71" s="22">
        <v>-5</v>
      </c>
      <c r="L71" s="1">
        <v>-5</v>
      </c>
      <c r="M71" s="1">
        <v>-5</v>
      </c>
      <c r="N71" s="1">
        <v>-5</v>
      </c>
      <c r="O71" s="6">
        <f t="shared" si="0"/>
        <v>-5.0000000000000001E-3</v>
      </c>
      <c r="P71" s="44">
        <v>-5</v>
      </c>
      <c r="Q71" s="1">
        <v>-5</v>
      </c>
      <c r="R71" s="1">
        <v>-5</v>
      </c>
      <c r="S71" s="1">
        <v>-5</v>
      </c>
      <c r="T71" s="13">
        <f t="shared" si="1"/>
        <v>-5.0000000000000001E-3</v>
      </c>
      <c r="U71" s="22">
        <v>-5</v>
      </c>
      <c r="V71" s="1">
        <v>-5</v>
      </c>
      <c r="W71" s="1">
        <v>-5</v>
      </c>
      <c r="X71" s="1">
        <v>-5</v>
      </c>
      <c r="Y71" s="6">
        <f t="shared" si="2"/>
        <v>-5.0000000000000001E-3</v>
      </c>
      <c r="Z71" s="62" t="s">
        <v>147</v>
      </c>
      <c r="AA71" s="105" t="s">
        <v>147</v>
      </c>
      <c r="AB71" s="1">
        <v>-5</v>
      </c>
      <c r="AC71" s="1">
        <v>-5</v>
      </c>
      <c r="AD71" s="13">
        <f t="shared" si="3"/>
        <v>-5.0000000000000001E-3</v>
      </c>
      <c r="AE71" s="22">
        <v>-5</v>
      </c>
      <c r="AF71" s="1">
        <v>-5</v>
      </c>
      <c r="AG71" s="1">
        <v>-5</v>
      </c>
      <c r="AH71" s="1">
        <v>-5</v>
      </c>
      <c r="AI71" s="6">
        <v>-5.0000000000000001E-3</v>
      </c>
      <c r="AJ71" s="44">
        <v>-5</v>
      </c>
      <c r="AK71" s="105" t="s">
        <v>147</v>
      </c>
      <c r="AL71" s="1">
        <v>-5</v>
      </c>
      <c r="AM71" s="1">
        <v>-5</v>
      </c>
      <c r="AN71" s="13">
        <f t="shared" si="4"/>
        <v>-5.0000000000000001E-3</v>
      </c>
      <c r="AO71" s="22">
        <v>-5</v>
      </c>
      <c r="AP71" s="105" t="s">
        <v>147</v>
      </c>
      <c r="AQ71" s="1">
        <v>-5</v>
      </c>
      <c r="AR71" s="1">
        <v>-5</v>
      </c>
      <c r="AS71" s="6">
        <f t="shared" si="5"/>
        <v>-5.0000000000000001E-3</v>
      </c>
      <c r="AT71" s="44">
        <v>-5</v>
      </c>
      <c r="AU71" s="105" t="s">
        <v>147</v>
      </c>
      <c r="AV71" s="1">
        <v>-5</v>
      </c>
      <c r="AW71" s="1">
        <v>-5</v>
      </c>
      <c r="AX71" s="13">
        <f t="shared" si="6"/>
        <v>-5.0000000000000001E-3</v>
      </c>
      <c r="AY71" s="47" t="s">
        <v>147</v>
      </c>
      <c r="AZ71" s="105" t="s">
        <v>147</v>
      </c>
      <c r="BA71" s="1">
        <v>-5</v>
      </c>
      <c r="BB71" s="1">
        <v>-5</v>
      </c>
      <c r="BC71" s="6">
        <f t="shared" si="7"/>
        <v>-5.0000000000000001E-3</v>
      </c>
    </row>
    <row r="72" spans="1:55">
      <c r="A72" s="28" t="s">
        <v>79</v>
      </c>
      <c r="B72" s="38" t="s">
        <v>21</v>
      </c>
      <c r="C72" s="28" t="s">
        <v>4</v>
      </c>
      <c r="D72" s="61">
        <v>4.9000000000000002E-2</v>
      </c>
      <c r="E72" s="30" t="s">
        <v>115</v>
      </c>
      <c r="F72" s="44">
        <v>-5</v>
      </c>
      <c r="G72" s="1">
        <v>-5</v>
      </c>
      <c r="H72" s="1">
        <v>-5</v>
      </c>
      <c r="I72" s="1">
        <v>-5</v>
      </c>
      <c r="J72" s="13">
        <f t="shared" si="8"/>
        <v>-5.0000000000000001E-3</v>
      </c>
      <c r="K72" s="22">
        <v>-5</v>
      </c>
      <c r="L72" s="1">
        <v>-5</v>
      </c>
      <c r="M72" s="1">
        <v>-5</v>
      </c>
      <c r="N72" s="1">
        <v>-5</v>
      </c>
      <c r="O72" s="6">
        <f t="shared" si="0"/>
        <v>-5.0000000000000001E-3</v>
      </c>
      <c r="P72" s="44">
        <v>-5</v>
      </c>
      <c r="Q72" s="1">
        <v>-5</v>
      </c>
      <c r="R72" s="1">
        <v>-5</v>
      </c>
      <c r="S72" s="1">
        <v>-5</v>
      </c>
      <c r="T72" s="13">
        <f t="shared" si="1"/>
        <v>-5.0000000000000001E-3</v>
      </c>
      <c r="U72" s="22">
        <v>-5</v>
      </c>
      <c r="V72" s="1">
        <v>-5</v>
      </c>
      <c r="W72" s="1">
        <v>-5</v>
      </c>
      <c r="X72" s="1">
        <v>-5</v>
      </c>
      <c r="Y72" s="6">
        <f t="shared" si="2"/>
        <v>-5.0000000000000001E-3</v>
      </c>
      <c r="Z72" s="62" t="s">
        <v>147</v>
      </c>
      <c r="AA72" s="105" t="s">
        <v>147</v>
      </c>
      <c r="AB72" s="1">
        <v>-5</v>
      </c>
      <c r="AC72" s="1">
        <v>-5</v>
      </c>
      <c r="AD72" s="13">
        <f t="shared" si="3"/>
        <v>-5.0000000000000001E-3</v>
      </c>
      <c r="AE72" s="22">
        <v>-5</v>
      </c>
      <c r="AF72" s="1">
        <v>-5</v>
      </c>
      <c r="AG72" s="1">
        <v>-5</v>
      </c>
      <c r="AH72" s="1">
        <v>-5</v>
      </c>
      <c r="AI72" s="6">
        <v>-5.0000000000000001E-3</v>
      </c>
      <c r="AJ72" s="44">
        <v>-5</v>
      </c>
      <c r="AK72" s="105" t="s">
        <v>147</v>
      </c>
      <c r="AL72" s="1">
        <v>-5</v>
      </c>
      <c r="AM72" s="1">
        <v>-5</v>
      </c>
      <c r="AN72" s="13">
        <f t="shared" si="4"/>
        <v>-5.0000000000000001E-3</v>
      </c>
      <c r="AO72" s="22">
        <v>-5</v>
      </c>
      <c r="AP72" s="105" t="s">
        <v>147</v>
      </c>
      <c r="AQ72" s="1">
        <v>-5</v>
      </c>
      <c r="AR72" s="1">
        <v>-5</v>
      </c>
      <c r="AS72" s="6">
        <f t="shared" si="5"/>
        <v>-5.0000000000000001E-3</v>
      </c>
      <c r="AT72" s="44">
        <v>-5</v>
      </c>
      <c r="AU72" s="105" t="s">
        <v>147</v>
      </c>
      <c r="AV72" s="1">
        <v>-5</v>
      </c>
      <c r="AW72" s="1">
        <v>-5</v>
      </c>
      <c r="AX72" s="13">
        <f t="shared" si="6"/>
        <v>-5.0000000000000001E-3</v>
      </c>
      <c r="AY72" s="47" t="s">
        <v>147</v>
      </c>
      <c r="AZ72" s="105" t="s">
        <v>147</v>
      </c>
      <c r="BA72" s="1">
        <v>-5</v>
      </c>
      <c r="BB72" s="1">
        <v>-5</v>
      </c>
      <c r="BC72" s="6">
        <f t="shared" si="7"/>
        <v>-5.0000000000000001E-3</v>
      </c>
    </row>
    <row r="73" spans="1:55">
      <c r="A73" s="28" t="s">
        <v>79</v>
      </c>
      <c r="B73" s="38" t="s">
        <v>22</v>
      </c>
      <c r="C73" s="28" t="s">
        <v>4</v>
      </c>
      <c r="D73" s="61">
        <v>4.9000000000000002E-2</v>
      </c>
      <c r="E73" s="30" t="s">
        <v>115</v>
      </c>
      <c r="F73" s="44">
        <v>-5</v>
      </c>
      <c r="G73" s="1">
        <v>-5</v>
      </c>
      <c r="H73" s="1">
        <v>-5</v>
      </c>
      <c r="I73" s="1">
        <v>-5</v>
      </c>
      <c r="J73" s="13">
        <f t="shared" si="8"/>
        <v>-5.0000000000000001E-3</v>
      </c>
      <c r="K73" s="22">
        <v>-5</v>
      </c>
      <c r="L73" s="1">
        <v>-5</v>
      </c>
      <c r="M73" s="1">
        <v>-5</v>
      </c>
      <c r="N73" s="1">
        <v>-5</v>
      </c>
      <c r="O73" s="6">
        <f t="shared" si="0"/>
        <v>-5.0000000000000001E-3</v>
      </c>
      <c r="P73" s="44">
        <v>-5</v>
      </c>
      <c r="Q73" s="1">
        <v>-5</v>
      </c>
      <c r="R73" s="1">
        <v>-5</v>
      </c>
      <c r="S73" s="1">
        <v>-5</v>
      </c>
      <c r="T73" s="13">
        <f t="shared" si="1"/>
        <v>-5.0000000000000001E-3</v>
      </c>
      <c r="U73" s="22">
        <v>-5</v>
      </c>
      <c r="V73" s="1">
        <v>-5</v>
      </c>
      <c r="W73" s="1">
        <v>-5</v>
      </c>
      <c r="X73" s="1">
        <v>-5</v>
      </c>
      <c r="Y73" s="6">
        <f t="shared" si="2"/>
        <v>-5.0000000000000001E-3</v>
      </c>
      <c r="Z73" s="62" t="s">
        <v>147</v>
      </c>
      <c r="AA73" s="105" t="s">
        <v>147</v>
      </c>
      <c r="AB73" s="1">
        <v>-5</v>
      </c>
      <c r="AC73" s="1">
        <v>-5</v>
      </c>
      <c r="AD73" s="13">
        <f t="shared" si="3"/>
        <v>-5.0000000000000001E-3</v>
      </c>
      <c r="AE73" s="22">
        <v>-5</v>
      </c>
      <c r="AF73" s="1">
        <v>-5</v>
      </c>
      <c r="AG73" s="1">
        <v>-5</v>
      </c>
      <c r="AH73" s="1">
        <v>-5</v>
      </c>
      <c r="AI73" s="6">
        <v>-5.0000000000000001E-3</v>
      </c>
      <c r="AJ73" s="44">
        <v>-5</v>
      </c>
      <c r="AK73" s="105" t="s">
        <v>147</v>
      </c>
      <c r="AL73" s="1">
        <v>-5</v>
      </c>
      <c r="AM73" s="1">
        <v>-5</v>
      </c>
      <c r="AN73" s="13">
        <f t="shared" si="4"/>
        <v>-5.0000000000000001E-3</v>
      </c>
      <c r="AO73" s="22">
        <v>-5</v>
      </c>
      <c r="AP73" s="105" t="s">
        <v>147</v>
      </c>
      <c r="AQ73" s="1">
        <v>-5</v>
      </c>
      <c r="AR73" s="1">
        <v>-5</v>
      </c>
      <c r="AS73" s="6">
        <f t="shared" si="5"/>
        <v>-5.0000000000000001E-3</v>
      </c>
      <c r="AT73" s="44">
        <v>-5</v>
      </c>
      <c r="AU73" s="105" t="s">
        <v>147</v>
      </c>
      <c r="AV73" s="1">
        <v>-5</v>
      </c>
      <c r="AW73" s="1">
        <v>-5</v>
      </c>
      <c r="AX73" s="13">
        <f t="shared" si="6"/>
        <v>-5.0000000000000001E-3</v>
      </c>
      <c r="AY73" s="47" t="s">
        <v>147</v>
      </c>
      <c r="AZ73" s="105" t="s">
        <v>147</v>
      </c>
      <c r="BA73" s="1">
        <v>-5</v>
      </c>
      <c r="BB73" s="1">
        <v>-5</v>
      </c>
      <c r="BC73" s="6">
        <f t="shared" si="7"/>
        <v>-5.0000000000000001E-3</v>
      </c>
    </row>
    <row r="74" spans="1:55">
      <c r="A74" s="28" t="s">
        <v>79</v>
      </c>
      <c r="B74" s="38" t="s">
        <v>23</v>
      </c>
      <c r="C74" s="28" t="s">
        <v>4</v>
      </c>
      <c r="D74" s="61">
        <v>8.1</v>
      </c>
      <c r="E74" s="30" t="s">
        <v>111</v>
      </c>
      <c r="F74" s="44">
        <v>-5</v>
      </c>
      <c r="G74" s="1">
        <v>-5</v>
      </c>
      <c r="H74" s="1">
        <v>-5</v>
      </c>
      <c r="I74" s="1">
        <v>-5</v>
      </c>
      <c r="J74" s="13">
        <f t="shared" si="8"/>
        <v>-5.0000000000000001E-3</v>
      </c>
      <c r="K74" s="22">
        <v>-5</v>
      </c>
      <c r="L74" s="1">
        <v>-5</v>
      </c>
      <c r="M74" s="1">
        <v>-5</v>
      </c>
      <c r="N74" s="1">
        <v>-5</v>
      </c>
      <c r="O74" s="6">
        <f t="shared" si="0"/>
        <v>-5.0000000000000001E-3</v>
      </c>
      <c r="P74" s="44">
        <v>-5</v>
      </c>
      <c r="Q74" s="1">
        <v>-5</v>
      </c>
      <c r="R74" s="1">
        <v>-5</v>
      </c>
      <c r="S74" s="1">
        <v>-5</v>
      </c>
      <c r="T74" s="13">
        <f t="shared" si="1"/>
        <v>-5.0000000000000001E-3</v>
      </c>
      <c r="U74" s="22">
        <v>-5</v>
      </c>
      <c r="V74" s="1">
        <v>-5</v>
      </c>
      <c r="W74" s="1">
        <v>-5</v>
      </c>
      <c r="X74" s="1">
        <v>-5</v>
      </c>
      <c r="Y74" s="6">
        <f t="shared" si="2"/>
        <v>-5.0000000000000001E-3</v>
      </c>
      <c r="Z74" s="62" t="s">
        <v>147</v>
      </c>
      <c r="AA74" s="105" t="s">
        <v>147</v>
      </c>
      <c r="AB74" s="1">
        <v>-5</v>
      </c>
      <c r="AC74" s="1">
        <v>-5</v>
      </c>
      <c r="AD74" s="13">
        <f t="shared" si="3"/>
        <v>-5.0000000000000001E-3</v>
      </c>
      <c r="AE74" s="22">
        <v>-5</v>
      </c>
      <c r="AF74" s="1">
        <v>-5</v>
      </c>
      <c r="AG74" s="1">
        <v>-5</v>
      </c>
      <c r="AH74" s="1">
        <v>-5</v>
      </c>
      <c r="AI74" s="6">
        <v>-5.0000000000000001E-3</v>
      </c>
      <c r="AJ74" s="44">
        <v>-5</v>
      </c>
      <c r="AK74" s="105" t="s">
        <v>147</v>
      </c>
      <c r="AL74" s="1">
        <v>-5</v>
      </c>
      <c r="AM74" s="1">
        <v>-5</v>
      </c>
      <c r="AN74" s="13">
        <f t="shared" si="4"/>
        <v>-5.0000000000000001E-3</v>
      </c>
      <c r="AO74" s="22">
        <v>-5</v>
      </c>
      <c r="AP74" s="105" t="s">
        <v>147</v>
      </c>
      <c r="AQ74" s="1">
        <v>-5</v>
      </c>
      <c r="AR74" s="1">
        <v>-5</v>
      </c>
      <c r="AS74" s="6">
        <f t="shared" si="5"/>
        <v>-5.0000000000000001E-3</v>
      </c>
      <c r="AT74" s="44">
        <v>-5</v>
      </c>
      <c r="AU74" s="105" t="s">
        <v>147</v>
      </c>
      <c r="AV74" s="1">
        <v>-5</v>
      </c>
      <c r="AW74" s="1">
        <v>-5</v>
      </c>
      <c r="AX74" s="13">
        <f t="shared" si="6"/>
        <v>-5.0000000000000001E-3</v>
      </c>
      <c r="AY74" s="47" t="s">
        <v>147</v>
      </c>
      <c r="AZ74" s="105" t="s">
        <v>147</v>
      </c>
      <c r="BA74" s="1">
        <v>-5</v>
      </c>
      <c r="BB74" s="1">
        <v>-5</v>
      </c>
      <c r="BC74" s="6">
        <f t="shared" si="7"/>
        <v>-5.0000000000000001E-3</v>
      </c>
    </row>
    <row r="75" spans="1:55">
      <c r="A75" s="28" t="s">
        <v>79</v>
      </c>
      <c r="B75" s="38" t="s">
        <v>24</v>
      </c>
      <c r="C75" s="28" t="s">
        <v>4</v>
      </c>
      <c r="D75" s="46">
        <v>3.9</v>
      </c>
      <c r="E75" s="28" t="s">
        <v>111</v>
      </c>
      <c r="F75" s="44">
        <v>-5</v>
      </c>
      <c r="G75" s="1">
        <v>-5</v>
      </c>
      <c r="H75" s="1">
        <v>-5</v>
      </c>
      <c r="I75" s="1">
        <v>-5</v>
      </c>
      <c r="J75" s="13">
        <f t="shared" si="8"/>
        <v>-5.0000000000000001E-3</v>
      </c>
      <c r="K75" s="22">
        <v>-5</v>
      </c>
      <c r="L75" s="1">
        <v>-5</v>
      </c>
      <c r="M75" s="1">
        <v>-5</v>
      </c>
      <c r="N75" s="1">
        <v>-5</v>
      </c>
      <c r="O75" s="6">
        <f t="shared" si="0"/>
        <v>-5.0000000000000001E-3</v>
      </c>
      <c r="P75" s="44">
        <v>-5</v>
      </c>
      <c r="Q75" s="1">
        <v>-5</v>
      </c>
      <c r="R75" s="1">
        <v>-5</v>
      </c>
      <c r="S75" s="1">
        <v>-5</v>
      </c>
      <c r="T75" s="13">
        <f t="shared" si="1"/>
        <v>-5.0000000000000001E-3</v>
      </c>
      <c r="U75" s="22">
        <v>-5</v>
      </c>
      <c r="V75" s="1">
        <v>-5</v>
      </c>
      <c r="W75" s="1">
        <v>-5</v>
      </c>
      <c r="X75" s="1">
        <v>-5</v>
      </c>
      <c r="Y75" s="6">
        <f t="shared" si="2"/>
        <v>-5.0000000000000001E-3</v>
      </c>
      <c r="Z75" s="62" t="s">
        <v>147</v>
      </c>
      <c r="AA75" s="105" t="s">
        <v>147</v>
      </c>
      <c r="AB75" s="1">
        <v>-5</v>
      </c>
      <c r="AC75" s="1">
        <v>-5</v>
      </c>
      <c r="AD75" s="13">
        <f t="shared" si="3"/>
        <v>-5.0000000000000001E-3</v>
      </c>
      <c r="AE75" s="22">
        <v>-5</v>
      </c>
      <c r="AF75" s="1">
        <v>-5</v>
      </c>
      <c r="AG75" s="1">
        <v>-5</v>
      </c>
      <c r="AH75" s="1">
        <v>-5</v>
      </c>
      <c r="AI75" s="6">
        <v>-5.0000000000000001E-3</v>
      </c>
      <c r="AJ75" s="44">
        <v>-5</v>
      </c>
      <c r="AK75" s="105" t="s">
        <v>147</v>
      </c>
      <c r="AL75" s="1">
        <v>-5</v>
      </c>
      <c r="AM75" s="1">
        <v>-5</v>
      </c>
      <c r="AN75" s="13">
        <f t="shared" si="4"/>
        <v>-5.0000000000000001E-3</v>
      </c>
      <c r="AO75" s="22">
        <v>-5</v>
      </c>
      <c r="AP75" s="105" t="s">
        <v>147</v>
      </c>
      <c r="AQ75" s="1">
        <v>-5</v>
      </c>
      <c r="AR75" s="1">
        <v>-5</v>
      </c>
      <c r="AS75" s="6">
        <f t="shared" si="5"/>
        <v>-5.0000000000000001E-3</v>
      </c>
      <c r="AT75" s="44">
        <v>-5</v>
      </c>
      <c r="AU75" s="105" t="s">
        <v>147</v>
      </c>
      <c r="AV75" s="1">
        <v>-5</v>
      </c>
      <c r="AW75" s="1">
        <v>-5</v>
      </c>
      <c r="AX75" s="13">
        <f t="shared" si="6"/>
        <v>-5.0000000000000001E-3</v>
      </c>
      <c r="AY75" s="47" t="s">
        <v>147</v>
      </c>
      <c r="AZ75" s="105" t="s">
        <v>147</v>
      </c>
      <c r="BA75" s="1">
        <v>-5</v>
      </c>
      <c r="BB75" s="1">
        <v>-5</v>
      </c>
      <c r="BC75" s="6">
        <f t="shared" si="7"/>
        <v>-5.0000000000000001E-3</v>
      </c>
    </row>
    <row r="76" spans="1:55">
      <c r="A76" s="28" t="s">
        <v>79</v>
      </c>
      <c r="B76" s="38" t="s">
        <v>25</v>
      </c>
      <c r="C76" s="28" t="s">
        <v>4</v>
      </c>
      <c r="D76" s="61">
        <v>4.9000000000000002E-2</v>
      </c>
      <c r="E76" s="30" t="s">
        <v>115</v>
      </c>
      <c r="F76" s="44">
        <v>-5</v>
      </c>
      <c r="G76" s="1">
        <v>-5</v>
      </c>
      <c r="H76" s="1">
        <v>-5</v>
      </c>
      <c r="I76" s="1">
        <v>-5</v>
      </c>
      <c r="J76" s="13">
        <f t="shared" si="8"/>
        <v>-5.0000000000000001E-3</v>
      </c>
      <c r="K76" s="22">
        <v>-5</v>
      </c>
      <c r="L76" s="1">
        <v>-5</v>
      </c>
      <c r="M76" s="1">
        <v>-5</v>
      </c>
      <c r="N76" s="1">
        <v>-5</v>
      </c>
      <c r="O76" s="6">
        <f t="shared" si="0"/>
        <v>-5.0000000000000001E-3</v>
      </c>
      <c r="P76" s="44">
        <v>-5</v>
      </c>
      <c r="Q76" s="1">
        <v>-5</v>
      </c>
      <c r="R76" s="1">
        <v>-5</v>
      </c>
      <c r="S76" s="1">
        <v>-5</v>
      </c>
      <c r="T76" s="13">
        <f t="shared" si="1"/>
        <v>-5.0000000000000001E-3</v>
      </c>
      <c r="U76" s="22">
        <v>-5</v>
      </c>
      <c r="V76" s="1">
        <v>-5</v>
      </c>
      <c r="W76" s="1">
        <v>-5</v>
      </c>
      <c r="X76" s="1">
        <v>-5</v>
      </c>
      <c r="Y76" s="6">
        <f t="shared" si="2"/>
        <v>-5.0000000000000001E-3</v>
      </c>
      <c r="Z76" s="62" t="s">
        <v>147</v>
      </c>
      <c r="AA76" s="105" t="s">
        <v>147</v>
      </c>
      <c r="AB76" s="1">
        <v>-5</v>
      </c>
      <c r="AC76" s="1">
        <v>-5</v>
      </c>
      <c r="AD76" s="13">
        <f t="shared" si="3"/>
        <v>-5.0000000000000001E-3</v>
      </c>
      <c r="AE76" s="22">
        <v>-5</v>
      </c>
      <c r="AF76" s="1">
        <v>-5</v>
      </c>
      <c r="AG76" s="1">
        <v>-5</v>
      </c>
      <c r="AH76" s="1">
        <v>-5</v>
      </c>
      <c r="AI76" s="6">
        <v>-5.0000000000000001E-3</v>
      </c>
      <c r="AJ76" s="44">
        <v>-5</v>
      </c>
      <c r="AK76" s="105" t="s">
        <v>147</v>
      </c>
      <c r="AL76" s="1">
        <v>-5</v>
      </c>
      <c r="AM76" s="1">
        <v>-5</v>
      </c>
      <c r="AN76" s="13">
        <f t="shared" si="4"/>
        <v>-5.0000000000000001E-3</v>
      </c>
      <c r="AO76" s="22">
        <v>-5</v>
      </c>
      <c r="AP76" s="105" t="s">
        <v>147</v>
      </c>
      <c r="AQ76" s="1">
        <v>-5</v>
      </c>
      <c r="AR76" s="1">
        <v>-5</v>
      </c>
      <c r="AS76" s="6">
        <f t="shared" si="5"/>
        <v>-5.0000000000000001E-3</v>
      </c>
      <c r="AT76" s="44">
        <v>-5</v>
      </c>
      <c r="AU76" s="105" t="s">
        <v>147</v>
      </c>
      <c r="AV76" s="1">
        <v>-5</v>
      </c>
      <c r="AW76" s="1">
        <v>-5</v>
      </c>
      <c r="AX76" s="13">
        <f t="shared" si="6"/>
        <v>-5.0000000000000001E-3</v>
      </c>
      <c r="AY76" s="47" t="s">
        <v>147</v>
      </c>
      <c r="AZ76" s="105" t="s">
        <v>147</v>
      </c>
      <c r="BA76" s="1">
        <v>-5</v>
      </c>
      <c r="BB76" s="1">
        <v>-5</v>
      </c>
      <c r="BC76" s="6">
        <f t="shared" si="7"/>
        <v>-5.0000000000000001E-3</v>
      </c>
    </row>
    <row r="77" spans="1:55">
      <c r="A77" s="28" t="s">
        <v>79</v>
      </c>
      <c r="B77" s="38" t="s">
        <v>26</v>
      </c>
      <c r="C77" s="28" t="s">
        <v>4</v>
      </c>
      <c r="D77" s="46">
        <v>24</v>
      </c>
      <c r="E77" s="28" t="s">
        <v>111</v>
      </c>
      <c r="F77" s="44">
        <v>-5</v>
      </c>
      <c r="G77" s="1">
        <v>-5</v>
      </c>
      <c r="H77" s="1">
        <v>-5</v>
      </c>
      <c r="I77" s="1">
        <v>-5</v>
      </c>
      <c r="J77" s="13">
        <f t="shared" si="8"/>
        <v>-5.0000000000000001E-3</v>
      </c>
      <c r="K77" s="22">
        <v>-5</v>
      </c>
      <c r="L77" s="1">
        <v>-5</v>
      </c>
      <c r="M77" s="1">
        <v>-5</v>
      </c>
      <c r="N77" s="1">
        <v>-5</v>
      </c>
      <c r="O77" s="6">
        <f t="shared" si="0"/>
        <v>-5.0000000000000001E-3</v>
      </c>
      <c r="P77" s="44">
        <v>-5</v>
      </c>
      <c r="Q77" s="1">
        <v>-5</v>
      </c>
      <c r="R77" s="1">
        <v>-5</v>
      </c>
      <c r="S77" s="1">
        <v>-5</v>
      </c>
      <c r="T77" s="13">
        <f t="shared" si="1"/>
        <v>-5.0000000000000001E-3</v>
      </c>
      <c r="U77" s="22">
        <v>-5</v>
      </c>
      <c r="V77" s="1">
        <v>-5</v>
      </c>
      <c r="W77" s="1">
        <v>-5</v>
      </c>
      <c r="X77" s="1">
        <v>-5</v>
      </c>
      <c r="Y77" s="6">
        <f t="shared" si="2"/>
        <v>-5.0000000000000001E-3</v>
      </c>
      <c r="Z77" s="62" t="s">
        <v>147</v>
      </c>
      <c r="AA77" s="105" t="s">
        <v>147</v>
      </c>
      <c r="AB77" s="1">
        <v>-5</v>
      </c>
      <c r="AC77" s="1">
        <v>-5</v>
      </c>
      <c r="AD77" s="13">
        <f t="shared" si="3"/>
        <v>-5.0000000000000001E-3</v>
      </c>
      <c r="AE77" s="22">
        <v>-5</v>
      </c>
      <c r="AF77" s="1">
        <v>-5</v>
      </c>
      <c r="AG77" s="1">
        <v>-5</v>
      </c>
      <c r="AH77" s="1">
        <v>-5</v>
      </c>
      <c r="AI77" s="6">
        <v>-5.0000000000000001E-3</v>
      </c>
      <c r="AJ77" s="44">
        <v>-5</v>
      </c>
      <c r="AK77" s="105" t="s">
        <v>147</v>
      </c>
      <c r="AL77" s="1">
        <v>-5</v>
      </c>
      <c r="AM77" s="1">
        <v>-5</v>
      </c>
      <c r="AN77" s="13">
        <f t="shared" si="4"/>
        <v>-5.0000000000000001E-3</v>
      </c>
      <c r="AO77" s="22">
        <v>-5</v>
      </c>
      <c r="AP77" s="105" t="s">
        <v>147</v>
      </c>
      <c r="AQ77" s="1">
        <v>-5</v>
      </c>
      <c r="AR77" s="1">
        <v>-5</v>
      </c>
      <c r="AS77" s="6">
        <f t="shared" si="5"/>
        <v>-5.0000000000000001E-3</v>
      </c>
      <c r="AT77" s="44">
        <v>-5</v>
      </c>
      <c r="AU77" s="105" t="s">
        <v>147</v>
      </c>
      <c r="AV77" s="1">
        <v>-5</v>
      </c>
      <c r="AW77" s="1">
        <v>-5</v>
      </c>
      <c r="AX77" s="13">
        <f t="shared" si="6"/>
        <v>-5.0000000000000001E-3</v>
      </c>
      <c r="AY77" s="47" t="s">
        <v>147</v>
      </c>
      <c r="AZ77" s="105" t="s">
        <v>147</v>
      </c>
      <c r="BA77" s="1">
        <v>-5</v>
      </c>
      <c r="BB77" s="1">
        <v>-5</v>
      </c>
      <c r="BC77" s="6">
        <f t="shared" si="7"/>
        <v>-5.0000000000000001E-3</v>
      </c>
    </row>
    <row r="78" spans="1:55" ht="15.75" thickBot="1">
      <c r="A78" s="29" t="s">
        <v>79</v>
      </c>
      <c r="B78" s="39" t="s">
        <v>27</v>
      </c>
      <c r="C78" s="29" t="s">
        <v>4</v>
      </c>
      <c r="D78" s="55">
        <v>6.3</v>
      </c>
      <c r="E78" s="29" t="s">
        <v>116</v>
      </c>
      <c r="F78" s="49">
        <v>-5</v>
      </c>
      <c r="G78" s="7">
        <v>-5</v>
      </c>
      <c r="H78" s="7">
        <v>-5</v>
      </c>
      <c r="I78" s="7">
        <v>-5</v>
      </c>
      <c r="J78" s="15">
        <f t="shared" si="8"/>
        <v>-5.0000000000000001E-3</v>
      </c>
      <c r="K78" s="23">
        <v>-5</v>
      </c>
      <c r="L78" s="7">
        <v>-5</v>
      </c>
      <c r="M78" s="7">
        <v>-5</v>
      </c>
      <c r="N78" s="7">
        <v>-5</v>
      </c>
      <c r="O78" s="81">
        <f t="shared" si="0"/>
        <v>-5.0000000000000001E-3</v>
      </c>
      <c r="P78" s="49">
        <v>-5</v>
      </c>
      <c r="Q78" s="7">
        <v>-5</v>
      </c>
      <c r="R78" s="7">
        <v>-5</v>
      </c>
      <c r="S78" s="7">
        <v>-5</v>
      </c>
      <c r="T78" s="15">
        <f t="shared" si="1"/>
        <v>-5.0000000000000001E-3</v>
      </c>
      <c r="U78" s="23">
        <v>-5</v>
      </c>
      <c r="V78" s="7">
        <v>-5</v>
      </c>
      <c r="W78" s="7">
        <v>-5</v>
      </c>
      <c r="X78" s="7">
        <v>-5</v>
      </c>
      <c r="Y78" s="81">
        <f t="shared" si="2"/>
        <v>-5.0000000000000001E-3</v>
      </c>
      <c r="Z78" s="109" t="s">
        <v>147</v>
      </c>
      <c r="AA78" s="107" t="s">
        <v>147</v>
      </c>
      <c r="AB78" s="7">
        <v>-5</v>
      </c>
      <c r="AC78" s="7">
        <v>-5</v>
      </c>
      <c r="AD78" s="15">
        <f t="shared" si="3"/>
        <v>-5.0000000000000001E-3</v>
      </c>
      <c r="AE78" s="23">
        <v>-5</v>
      </c>
      <c r="AF78" s="7">
        <v>-5</v>
      </c>
      <c r="AG78" s="7">
        <v>-5</v>
      </c>
      <c r="AH78" s="7">
        <v>-5</v>
      </c>
      <c r="AI78" s="81">
        <v>-5.0000000000000001E-3</v>
      </c>
      <c r="AJ78" s="49">
        <v>-5</v>
      </c>
      <c r="AK78" s="107" t="s">
        <v>147</v>
      </c>
      <c r="AL78" s="7">
        <v>-5</v>
      </c>
      <c r="AM78" s="7">
        <v>-5</v>
      </c>
      <c r="AN78" s="15">
        <f t="shared" si="4"/>
        <v>-5.0000000000000001E-3</v>
      </c>
      <c r="AO78" s="23">
        <v>-5</v>
      </c>
      <c r="AP78" s="107" t="s">
        <v>147</v>
      </c>
      <c r="AQ78" s="7">
        <v>-5</v>
      </c>
      <c r="AR78" s="7">
        <v>-5</v>
      </c>
      <c r="AS78" s="81">
        <f t="shared" si="5"/>
        <v>-5.0000000000000001E-3</v>
      </c>
      <c r="AT78" s="49">
        <v>-5</v>
      </c>
      <c r="AU78" s="107" t="s">
        <v>147</v>
      </c>
      <c r="AV78" s="7">
        <v>-5</v>
      </c>
      <c r="AW78" s="7">
        <v>-5</v>
      </c>
      <c r="AX78" s="15">
        <f t="shared" si="6"/>
        <v>-5.0000000000000001E-3</v>
      </c>
      <c r="AY78" s="52" t="s">
        <v>147</v>
      </c>
      <c r="AZ78" s="107" t="s">
        <v>147</v>
      </c>
      <c r="BA78" s="7">
        <v>-5</v>
      </c>
      <c r="BB78" s="7">
        <v>-5</v>
      </c>
      <c r="BC78" s="81">
        <f t="shared" si="7"/>
        <v>-5.0000000000000001E-3</v>
      </c>
    </row>
    <row r="79" spans="1:55" ht="37.5" customHeight="1">
      <c r="A79" s="77" t="s">
        <v>138</v>
      </c>
      <c r="AK79" s="79"/>
      <c r="AP79" s="79"/>
      <c r="AU79" s="79"/>
      <c r="AY79" s="79"/>
      <c r="AZ79" s="79"/>
    </row>
    <row r="80" spans="1:55">
      <c r="A80" s="36" t="s">
        <v>135</v>
      </c>
      <c r="AK80" s="79"/>
      <c r="AP80" s="79"/>
      <c r="AU80" s="79"/>
      <c r="AY80" s="79"/>
      <c r="AZ80" s="79"/>
    </row>
    <row r="81" spans="1:52">
      <c r="A81" s="36" t="s">
        <v>136</v>
      </c>
      <c r="AK81" s="79"/>
      <c r="AP81" s="79"/>
      <c r="AU81" s="79"/>
      <c r="AY81" s="79"/>
      <c r="AZ81" s="79"/>
    </row>
    <row r="82" spans="1:52">
      <c r="A82" s="36" t="s">
        <v>137</v>
      </c>
      <c r="AK82" s="79"/>
      <c r="AP82" s="79"/>
      <c r="AU82" s="79"/>
      <c r="AY82" s="79"/>
      <c r="AZ82" s="79"/>
    </row>
    <row r="83" spans="1:52">
      <c r="A83" s="36" t="s">
        <v>160</v>
      </c>
    </row>
    <row r="84" spans="1:52">
      <c r="A84" s="36" t="s">
        <v>161</v>
      </c>
    </row>
    <row r="85" spans="1:52">
      <c r="A85" s="36" t="s">
        <v>162</v>
      </c>
    </row>
    <row r="86" spans="1:52">
      <c r="A86" s="36" t="s">
        <v>164</v>
      </c>
    </row>
    <row r="87" spans="1:52">
      <c r="A87" s="36" t="s">
        <v>165</v>
      </c>
      <c r="B87" s="36"/>
      <c r="C87" s="36"/>
    </row>
  </sheetData>
  <mergeCells count="38">
    <mergeCell ref="AT2:AX2"/>
    <mergeCell ref="AT3:AX3"/>
    <mergeCell ref="AT4:AX4"/>
    <mergeCell ref="AE1:BC1"/>
    <mergeCell ref="AY2:BC2"/>
    <mergeCell ref="AY3:BC3"/>
    <mergeCell ref="AY4:BC4"/>
    <mergeCell ref="AJ2:AN2"/>
    <mergeCell ref="AJ3:AN3"/>
    <mergeCell ref="AJ4:AN4"/>
    <mergeCell ref="AO2:AS2"/>
    <mergeCell ref="AO3:AS3"/>
    <mergeCell ref="AO4:AS4"/>
    <mergeCell ref="Z2:AD2"/>
    <mergeCell ref="Z3:AD3"/>
    <mergeCell ref="Z4:AD4"/>
    <mergeCell ref="F1:AD1"/>
    <mergeCell ref="AE2:AI2"/>
    <mergeCell ref="AE3:AI3"/>
    <mergeCell ref="AE4:AI4"/>
    <mergeCell ref="A4:A5"/>
    <mergeCell ref="B4:B5"/>
    <mergeCell ref="C4:C5"/>
    <mergeCell ref="D4:D5"/>
    <mergeCell ref="E4:E5"/>
    <mergeCell ref="F4:J4"/>
    <mergeCell ref="K4:O4"/>
    <mergeCell ref="P4:T4"/>
    <mergeCell ref="U4:Y4"/>
    <mergeCell ref="F2:J2"/>
    <mergeCell ref="F3:J3"/>
    <mergeCell ref="K2:O2"/>
    <mergeCell ref="K3:O3"/>
    <mergeCell ref="P2:T2"/>
    <mergeCell ref="P3:T3"/>
    <mergeCell ref="U2:Y2"/>
    <mergeCell ref="D3:E3"/>
    <mergeCell ref="U3:Y3"/>
  </mergeCells>
  <conditionalFormatting sqref="F6:H6 AB6 AL6 AQ6 AV6 BA6 K6:M6 P6:R6 U6:W6 AE6:AG6 AJ6 AO6 AT6">
    <cfRule type="cellIs" dxfId="4477" priority="1269" operator="lessThan">
      <formula>$D$6</formula>
    </cfRule>
  </conditionalFormatting>
  <conditionalFormatting sqref="F6">
    <cfRule type="cellIs" dxfId="4476" priority="1268" operator="lessThan">
      <formula>$D$6</formula>
    </cfRule>
  </conditionalFormatting>
  <conditionalFormatting sqref="F6">
    <cfRule type="cellIs" dxfId="4475" priority="1267" operator="lessThan">
      <formula>$D$6</formula>
    </cfRule>
  </conditionalFormatting>
  <conditionalFormatting sqref="F8:H8 AL8 AQ8 AV8 BA8 K8:M8 P8:R8 U8:W8 AB8 AE8:AG8 AJ8 AO8 AT8">
    <cfRule type="cellIs" dxfId="4474" priority="1264" operator="greaterThan">
      <formula>$D$8</formula>
    </cfRule>
    <cfRule type="cellIs" priority="1265" operator="notBetween">
      <formula>$D$8</formula>
      <formula>#REF!</formula>
    </cfRule>
    <cfRule type="cellIs" priority="1266" operator="notBetween">
      <formula>6.5</formula>
      <formula>8.5</formula>
    </cfRule>
  </conditionalFormatting>
  <conditionalFormatting sqref="F24:G24 K24:L24 P24:Q24 U24:V24 AE24:AF24 AJ24 AO24 AT24">
    <cfRule type="cellIs" dxfId="4473" priority="1262" operator="greaterThan">
      <formula>$D$24</formula>
    </cfRule>
  </conditionalFormatting>
  <conditionalFormatting sqref="F25:G25 K25:L25 P25:Q25 U25:V25 AE25:AF25 AJ25 AO25 AT25">
    <cfRule type="cellIs" dxfId="4472" priority="1261" operator="greaterThan">
      <formula>$D$25</formula>
    </cfRule>
  </conditionalFormatting>
  <conditionalFormatting sqref="F26:G26 K26:L26 P26:Q26 U26:V26 AE26:AF26 AJ26 AO26 AT26">
    <cfRule type="cellIs" dxfId="4471" priority="1260" operator="greaterThan">
      <formula>$D$26</formula>
    </cfRule>
  </conditionalFormatting>
  <conditionalFormatting sqref="F27:G27 K27:L27 P27:Q27 U27:V27 AE27:AF27 AJ27 AO27 AT27">
    <cfRule type="cellIs" dxfId="4470" priority="1259" operator="greaterThan">
      <formula>$D$27</formula>
    </cfRule>
  </conditionalFormatting>
  <conditionalFormatting sqref="F28:G28 K28:L28 P28:Q28 U28:V28 AE28:AF28 AJ28 AO28 AT28">
    <cfRule type="cellIs" dxfId="4469" priority="1258" operator="greaterThan">
      <formula>$D$28</formula>
    </cfRule>
  </conditionalFormatting>
  <conditionalFormatting sqref="F29:G29 K29:L29 P29:Q29 U29:V29 AE29:AF29 AJ29 AO29 AT29">
    <cfRule type="cellIs" dxfId="4468" priority="1257" operator="greaterThan">
      <formula>$D$29</formula>
    </cfRule>
  </conditionalFormatting>
  <conditionalFormatting sqref="F30:G30 K30:L30 P30:Q30 U30:V30 AE30:AF30 AJ30 AO30 AT30">
    <cfRule type="cellIs" dxfId="4467" priority="1256" operator="greaterThan">
      <formula>$D$30</formula>
    </cfRule>
  </conditionalFormatting>
  <conditionalFormatting sqref="F31:G31 K31:L31 P31:Q31 U31:V31 AE31:AF31 AJ31 AO31 AT31">
    <cfRule type="cellIs" dxfId="4466" priority="1255" operator="greaterThan">
      <formula>$D$31</formula>
    </cfRule>
  </conditionalFormatting>
  <conditionalFormatting sqref="F32:G32 K32:L32 P32:Q32 U32:V32 AE32:AF32 AJ32 AO32 AT32">
    <cfRule type="cellIs" dxfId="4465" priority="1254" operator="greaterThan">
      <formula>$D$32</formula>
    </cfRule>
  </conditionalFormatting>
  <conditionalFormatting sqref="F33:G33 K33:L33 P33:Q33 U33:V33 AE33:AF33 AJ33 AO33 AT33">
    <cfRule type="cellIs" dxfId="4464" priority="1253" operator="greaterThan">
      <formula>$D$33</formula>
    </cfRule>
  </conditionalFormatting>
  <conditionalFormatting sqref="F34:G34 K34:L34 P34:Q34 U34:V34 AE34:AF34 AJ34 AO34 AT34">
    <cfRule type="cellIs" dxfId="4463" priority="1252" operator="greaterThan">
      <formula>$D$34</formula>
    </cfRule>
  </conditionalFormatting>
  <conditionalFormatting sqref="F35:G35 K35:L35 P35:Q35 U35:V35 AE35:AF35 AJ35 AO35 AT35">
    <cfRule type="cellIs" dxfId="4462" priority="1251" operator="greaterThan">
      <formula>$D$35</formula>
    </cfRule>
  </conditionalFormatting>
  <conditionalFormatting sqref="F36:G36 K36:L36 P36:Q36 U36:V36 AE36:AF36 AJ36 AO36 AT36">
    <cfRule type="cellIs" dxfId="4461" priority="1250" operator="greaterThan">
      <formula>$D$36</formula>
    </cfRule>
  </conditionalFormatting>
  <conditionalFormatting sqref="F37:G37 K37:L37 P37:Q37 U37:V37 AE37:AF37 AJ37 AO37 AT37">
    <cfRule type="cellIs" dxfId="4460" priority="1249" operator="greaterThan">
      <formula>$D$37</formula>
    </cfRule>
  </conditionalFormatting>
  <conditionalFormatting sqref="F38:G38 K38:L38 P38:Q38 U38:V38 AE38:AF38 AJ38 AO38 AT38">
    <cfRule type="cellIs" dxfId="4459" priority="1248" operator="greaterThan">
      <formula>$D$38</formula>
    </cfRule>
  </conditionalFormatting>
  <conditionalFormatting sqref="F39:G39 K39:L39 P39:Q39 U39:V39 AE39:AF39 AJ39 AO39 AT39">
    <cfRule type="cellIs" dxfId="4458" priority="1247" operator="greaterThan">
      <formula>$D$39</formula>
    </cfRule>
  </conditionalFormatting>
  <conditionalFormatting sqref="F40:G40 K40:L40 P40:Q40 U40:V40 AE40:AF40 AJ40 AO40 AT40">
    <cfRule type="cellIs" dxfId="4457" priority="1246" operator="greaterThan">
      <formula>$D$40</formula>
    </cfRule>
  </conditionalFormatting>
  <conditionalFormatting sqref="F41:G41 K41:L41 P41:Q41 U41:V41 AE41:AF41 AJ41 AO41 AT41">
    <cfRule type="cellIs" dxfId="4456" priority="1245" operator="greaterThan">
      <formula>$D$41</formula>
    </cfRule>
  </conditionalFormatting>
  <conditionalFormatting sqref="F42:G42 K42:L42 P42:Q42 U42:V42 AE42:AF42 AJ42 AO42 AT42">
    <cfRule type="cellIs" dxfId="4455" priority="1244" operator="greaterThan">
      <formula>$D$42</formula>
    </cfRule>
  </conditionalFormatting>
  <conditionalFormatting sqref="F43:G43 K43:L43 P43:Q43 U43:V43 AE43:AF43 AJ43 AO43 AT43">
    <cfRule type="cellIs" dxfId="4454" priority="1243" operator="greaterThan">
      <formula>$D$43</formula>
    </cfRule>
  </conditionalFormatting>
  <conditionalFormatting sqref="F44:G44 K44:L44 P44:Q44 U44:V44 AE44:AF44 AJ44 AO44 AT44 BD44:XFD44">
    <cfRule type="cellIs" dxfId="4453" priority="1242" operator="greaterThan">
      <formula>$D$44</formula>
    </cfRule>
  </conditionalFormatting>
  <conditionalFormatting sqref="F45:G45 K45:L45 P45:Q45 U45:V45 AE45:AF45 AJ45 AO45 AT45 BD45:XFD45">
    <cfRule type="cellIs" dxfId="4452" priority="1241" operator="greaterThan">
      <formula>$D$45</formula>
    </cfRule>
  </conditionalFormatting>
  <conditionalFormatting sqref="F46:G46 K46:L46 P46:Q46 U46:V46 AE46:AF46 AJ46 AO46 AT46 BD46:XFD46">
    <cfRule type="cellIs" dxfId="4451" priority="1240" operator="greaterThan">
      <formula>$D$46</formula>
    </cfRule>
  </conditionalFormatting>
  <conditionalFormatting sqref="F47:G47 K47:L47 P47:Q47 U47:V47 AE47:AF47 AJ47 AO47 AT47 BD47:XFD47">
    <cfRule type="cellIs" dxfId="4450" priority="1239" operator="greaterThan">
      <formula>$D$47</formula>
    </cfRule>
  </conditionalFormatting>
  <conditionalFormatting sqref="F48:G48 K48:L48 P48:Q48 U48:V48 AE48:AF48 AJ48 AO48 AT48 BD48:XFD48">
    <cfRule type="cellIs" dxfId="4449" priority="1238" operator="greaterThan">
      <formula>$D$48</formula>
    </cfRule>
  </conditionalFormatting>
  <conditionalFormatting sqref="BD49:XFD49">
    <cfRule type="cellIs" dxfId="4448" priority="1237" operator="greaterThan">
      <formula>$D$49</formula>
    </cfRule>
  </conditionalFormatting>
  <conditionalFormatting sqref="F50:G50 K50:L50 P50:Q50 U50:V50 AE50:AF50 AJ50 AO50 AT50 BD50:XFD50">
    <cfRule type="cellIs" dxfId="4447" priority="1236" operator="greaterThan">
      <formula>$D$50</formula>
    </cfRule>
  </conditionalFormatting>
  <conditionalFormatting sqref="F51:G51 K51:L51 P51:Q51 U51:V51 AE51:AF51 AJ51 AO51 AT51 BD51:XFD51">
    <cfRule type="cellIs" dxfId="4446" priority="1235" operator="greaterThan">
      <formula>$D$51</formula>
    </cfRule>
  </conditionalFormatting>
  <conditionalFormatting sqref="F52:G52 K52:L52 P52:Q52 U52:V52 AE52:AF52 AJ52 AO52 AT52 BD52:XFD52">
    <cfRule type="cellIs" dxfId="4445" priority="1234" operator="greaterThan">
      <formula>$D$52</formula>
    </cfRule>
  </conditionalFormatting>
  <conditionalFormatting sqref="F53:G53 K53:L53 P53:Q53 U53:V53 AE53:AF53 AJ53 AO53 AT53 BD53:XFD53">
    <cfRule type="cellIs" dxfId="4444" priority="1233" operator="greaterThan">
      <formula>$D$53</formula>
    </cfRule>
  </conditionalFormatting>
  <conditionalFormatting sqref="BD54:XFD54">
    <cfRule type="cellIs" dxfId="4443" priority="1232" operator="greaterThan">
      <formula>$D$54</formula>
    </cfRule>
  </conditionalFormatting>
  <conditionalFormatting sqref="F56:G56 K56:L56 P56:Q56 U56:V56 AE56:AF56 AJ56 AO56 AT56 BD56:XFD56">
    <cfRule type="cellIs" dxfId="4442" priority="1231" operator="greaterThan">
      <formula>$D$56</formula>
    </cfRule>
  </conditionalFormatting>
  <conditionalFormatting sqref="F57:G57 K57:L57 P57:Q57 U57:V57 AE57:AF57 AJ57 AO57 AT57 BD57:XFD57">
    <cfRule type="cellIs" dxfId="4441" priority="1230" operator="greaterThan">
      <formula>$D$57</formula>
    </cfRule>
  </conditionalFormatting>
  <conditionalFormatting sqref="F58:G58 K58:L58 P58:Q58 U58:V58 AE58:AF58 AJ58 AO58 AT58 BD58:XFD58">
    <cfRule type="cellIs" dxfId="4440" priority="1229" operator="greaterThan">
      <formula>$D$58</formula>
    </cfRule>
  </conditionalFormatting>
  <conditionalFormatting sqref="F59:G59 K59:L59 P59:Q59 U59:V59 AE59:AF59 AJ59 AO59 AT59 BD59:XFD59">
    <cfRule type="cellIs" dxfId="4439" priority="1228" operator="greaterThan">
      <formula>$D$59</formula>
    </cfRule>
  </conditionalFormatting>
  <conditionalFormatting sqref="F60:G60 K60:L60 P60:Q60 U60:V60 AE60:AF60 AJ60 AO60 AT60 BD60:XFD60">
    <cfRule type="cellIs" dxfId="4438" priority="1227" operator="greaterThan">
      <formula>$D$60</formula>
    </cfRule>
  </conditionalFormatting>
  <conditionalFormatting sqref="F61:G61 K61:L61 P61:Q61 U61:V61 AE61:AF61 AJ61 AO61 AT61 BD61:XFD61">
    <cfRule type="cellIs" dxfId="4437" priority="1226" operator="greaterThan">
      <formula>$D$61</formula>
    </cfRule>
  </conditionalFormatting>
  <conditionalFormatting sqref="F62:G62 K62:L62 P62:Q62 U62:V62 AE62:AF62 AJ62 AO62 AT62 BD62:XFD62">
    <cfRule type="cellIs" dxfId="4436" priority="1225" operator="greaterThan">
      <formula>$D$62</formula>
    </cfRule>
  </conditionalFormatting>
  <conditionalFormatting sqref="F63:G63 K63:L63 P63:Q63 U63:V63 AE63:AF63 AJ63 AO63 AT63 BD63:XFD63">
    <cfRule type="cellIs" dxfId="4435" priority="1224" operator="greaterThan">
      <formula>$D$63</formula>
    </cfRule>
  </conditionalFormatting>
  <conditionalFormatting sqref="F64:G64 K64:L64 P64:Q64 U64:V64 AE64:AF64 AJ64 AO64 AT64 BD64:XFD64">
    <cfRule type="cellIs" dxfId="4434" priority="1223" operator="greaterThan">
      <formula>$D$64</formula>
    </cfRule>
  </conditionalFormatting>
  <conditionalFormatting sqref="F65:G78 U65:V78 K65:L78 P65:Q78 AE65:AF78 AJ65:AJ78 AO65:AO78 AT65:AT78 BD65:XFD65">
    <cfRule type="cellIs" dxfId="4433" priority="1222" operator="greaterThan">
      <formula>$D$65</formula>
    </cfRule>
  </conditionalFormatting>
  <conditionalFormatting sqref="BD66:XFD66">
    <cfRule type="cellIs" dxfId="4432" priority="1221" operator="greaterThan">
      <formula>$D$66</formula>
    </cfRule>
  </conditionalFormatting>
  <conditionalFormatting sqref="BD67:XFD67">
    <cfRule type="cellIs" dxfId="4431" priority="1220" operator="greaterThan">
      <formula>$D$67</formula>
    </cfRule>
  </conditionalFormatting>
  <conditionalFormatting sqref="BD68:XFD68">
    <cfRule type="cellIs" dxfId="4430" priority="1219" operator="greaterThan">
      <formula>$D$68</formula>
    </cfRule>
  </conditionalFormatting>
  <conditionalFormatting sqref="BD69:XFD69">
    <cfRule type="cellIs" dxfId="4429" priority="1218" operator="greaterThan">
      <formula>$D$69</formula>
    </cfRule>
  </conditionalFormatting>
  <conditionalFormatting sqref="BD70:XFD70">
    <cfRule type="cellIs" dxfId="4428" priority="1217" operator="greaterThan">
      <formula>$D$70</formula>
    </cfRule>
  </conditionalFormatting>
  <conditionalFormatting sqref="BD71:XFD71">
    <cfRule type="cellIs" dxfId="4427" priority="1216" operator="greaterThan">
      <formula>$D$71</formula>
    </cfRule>
  </conditionalFormatting>
  <conditionalFormatting sqref="BD72:XFD72">
    <cfRule type="cellIs" dxfId="4426" priority="1215" operator="greaterThan">
      <formula>$D$72</formula>
    </cfRule>
  </conditionalFormatting>
  <conditionalFormatting sqref="BD73:XFD73">
    <cfRule type="cellIs" dxfId="4425" priority="1214" operator="greaterThan">
      <formula>$D$73</formula>
    </cfRule>
  </conditionalFormatting>
  <conditionalFormatting sqref="BD74:XFD74">
    <cfRule type="cellIs" dxfId="4424" priority="1213" operator="greaterThan">
      <formula>$D$74</formula>
    </cfRule>
  </conditionalFormatting>
  <conditionalFormatting sqref="BD75:XFD75">
    <cfRule type="cellIs" dxfId="4423" priority="1212" operator="greaterThan">
      <formula>$D$75</formula>
    </cfRule>
  </conditionalFormatting>
  <conditionalFormatting sqref="BD76:XFD76">
    <cfRule type="cellIs" dxfId="4422" priority="1211" operator="greaterThan">
      <formula>$D$76</formula>
    </cfRule>
  </conditionalFormatting>
  <conditionalFormatting sqref="BD77:XFD77">
    <cfRule type="cellIs" dxfId="4421" priority="1210" operator="greaterThan">
      <formula>$D$77</formula>
    </cfRule>
  </conditionalFormatting>
  <conditionalFormatting sqref="BD78:XFD78">
    <cfRule type="cellIs" dxfId="4420" priority="1209" operator="greaterThan">
      <formula>$D$78</formula>
    </cfRule>
  </conditionalFormatting>
  <conditionalFormatting sqref="F55:G55 K55:L55 P55:Q55 U55:V55 AE55:AF55 AJ55 AO55 AT55">
    <cfRule type="cellIs" dxfId="4419" priority="1208" operator="greaterThan">
      <formula>$D$55</formula>
    </cfRule>
  </conditionalFormatting>
  <conditionalFormatting sqref="H24">
    <cfRule type="cellIs" dxfId="4418" priority="1206" operator="greaterThan">
      <formula>$D$24</formula>
    </cfRule>
  </conditionalFormatting>
  <conditionalFormatting sqref="H25">
    <cfRule type="cellIs" dxfId="4417" priority="1205" operator="greaterThan">
      <formula>$D$25</formula>
    </cfRule>
  </conditionalFormatting>
  <conditionalFormatting sqref="H26">
    <cfRule type="cellIs" dxfId="4416" priority="1204" operator="greaterThan">
      <formula>$D$26</formula>
    </cfRule>
  </conditionalFormatting>
  <conditionalFormatting sqref="H27">
    <cfRule type="cellIs" dxfId="4415" priority="1203" operator="greaterThan">
      <formula>$D$27</formula>
    </cfRule>
  </conditionalFormatting>
  <conditionalFormatting sqref="H28">
    <cfRule type="cellIs" dxfId="4414" priority="1202" operator="greaterThan">
      <formula>$D$28</formula>
    </cfRule>
  </conditionalFormatting>
  <conditionalFormatting sqref="H29">
    <cfRule type="cellIs" dxfId="4413" priority="1201" operator="greaterThan">
      <formula>$D$29</formula>
    </cfRule>
  </conditionalFormatting>
  <conditionalFormatting sqref="H30">
    <cfRule type="cellIs" dxfId="4412" priority="1200" operator="greaterThan">
      <formula>$D$30</formula>
    </cfRule>
  </conditionalFormatting>
  <conditionalFormatting sqref="H31">
    <cfRule type="cellIs" dxfId="4411" priority="1199" operator="greaterThan">
      <formula>$D$31</formula>
    </cfRule>
  </conditionalFormatting>
  <conditionalFormatting sqref="H32">
    <cfRule type="cellIs" dxfId="4410" priority="1198" operator="greaterThan">
      <formula>$D$32</formula>
    </cfRule>
  </conditionalFormatting>
  <conditionalFormatting sqref="H33">
    <cfRule type="cellIs" dxfId="4409" priority="1197" operator="greaterThan">
      <formula>$D$33</formula>
    </cfRule>
  </conditionalFormatting>
  <conditionalFormatting sqref="H34">
    <cfRule type="cellIs" dxfId="4408" priority="1196" operator="greaterThan">
      <formula>$D$34</formula>
    </cfRule>
  </conditionalFormatting>
  <conditionalFormatting sqref="H35">
    <cfRule type="cellIs" dxfId="4407" priority="1195" operator="greaterThan">
      <formula>$D$35</formula>
    </cfRule>
  </conditionalFormatting>
  <conditionalFormatting sqref="H36">
    <cfRule type="cellIs" dxfId="4406" priority="1194" operator="greaterThan">
      <formula>$D$36</formula>
    </cfRule>
  </conditionalFormatting>
  <conditionalFormatting sqref="H37">
    <cfRule type="cellIs" dxfId="4405" priority="1193" operator="greaterThan">
      <formula>$D$37</formula>
    </cfRule>
  </conditionalFormatting>
  <conditionalFormatting sqref="H38">
    <cfRule type="cellIs" dxfId="4404" priority="1192" operator="greaterThan">
      <formula>$D$38</formula>
    </cfRule>
  </conditionalFormatting>
  <conditionalFormatting sqref="H39">
    <cfRule type="cellIs" dxfId="4403" priority="1191" operator="greaterThan">
      <formula>$D$39</formula>
    </cfRule>
  </conditionalFormatting>
  <conditionalFormatting sqref="H40">
    <cfRule type="cellIs" dxfId="4402" priority="1190" operator="greaterThan">
      <formula>$D$40</formula>
    </cfRule>
  </conditionalFormatting>
  <conditionalFormatting sqref="H41">
    <cfRule type="cellIs" dxfId="4401" priority="1189" operator="greaterThan">
      <formula>$D$41</formula>
    </cfRule>
  </conditionalFormatting>
  <conditionalFormatting sqref="H42">
    <cfRule type="cellIs" dxfId="4400" priority="1188" operator="greaterThan">
      <formula>$D$42</formula>
    </cfRule>
  </conditionalFormatting>
  <conditionalFormatting sqref="H43">
    <cfRule type="cellIs" dxfId="4399" priority="1187" operator="greaterThan">
      <formula>$D$43</formula>
    </cfRule>
  </conditionalFormatting>
  <conditionalFormatting sqref="H44">
    <cfRule type="cellIs" dxfId="4398" priority="1186" operator="greaterThan">
      <formula>$D$44</formula>
    </cfRule>
  </conditionalFormatting>
  <conditionalFormatting sqref="H45">
    <cfRule type="cellIs" dxfId="4397" priority="1185" operator="greaterThan">
      <formula>$D$45</formula>
    </cfRule>
  </conditionalFormatting>
  <conditionalFormatting sqref="H46">
    <cfRule type="cellIs" dxfId="4396" priority="1184" operator="greaterThan">
      <formula>$D$46</formula>
    </cfRule>
  </conditionalFormatting>
  <conditionalFormatting sqref="H47">
    <cfRule type="cellIs" dxfId="4395" priority="1183" operator="greaterThan">
      <formula>$D$47</formula>
    </cfRule>
  </conditionalFormatting>
  <conditionalFormatting sqref="H48">
    <cfRule type="cellIs" dxfId="4394" priority="1182" operator="greaterThan">
      <formula>$D$48</formula>
    </cfRule>
  </conditionalFormatting>
  <conditionalFormatting sqref="H50">
    <cfRule type="cellIs" dxfId="4393" priority="1180" operator="greaterThan">
      <formula>$D$50</formula>
    </cfRule>
  </conditionalFormatting>
  <conditionalFormatting sqref="H51">
    <cfRule type="cellIs" dxfId="4392" priority="1179" operator="greaterThan">
      <formula>$D$51</formula>
    </cfRule>
  </conditionalFormatting>
  <conditionalFormatting sqref="H52">
    <cfRule type="cellIs" dxfId="4391" priority="1178" operator="greaterThan">
      <formula>$D$52</formula>
    </cfRule>
  </conditionalFormatting>
  <conditionalFormatting sqref="H53">
    <cfRule type="cellIs" dxfId="4390" priority="1177" operator="greaterThan">
      <formula>$D$53</formula>
    </cfRule>
  </conditionalFormatting>
  <conditionalFormatting sqref="H56">
    <cfRule type="cellIs" dxfId="4389" priority="1175" operator="greaterThan">
      <formula>$D$56</formula>
    </cfRule>
  </conditionalFormatting>
  <conditionalFormatting sqref="H57">
    <cfRule type="cellIs" dxfId="4388" priority="1174" operator="greaterThan">
      <formula>$D$57</formula>
    </cfRule>
  </conditionalFormatting>
  <conditionalFormatting sqref="H58">
    <cfRule type="cellIs" dxfId="4387" priority="1173" operator="greaterThan">
      <formula>$D$58</formula>
    </cfRule>
  </conditionalFormatting>
  <conditionalFormatting sqref="H59">
    <cfRule type="cellIs" dxfId="4386" priority="1172" operator="greaterThan">
      <formula>$D$59</formula>
    </cfRule>
  </conditionalFormatting>
  <conditionalFormatting sqref="H60">
    <cfRule type="cellIs" dxfId="4385" priority="1171" operator="greaterThan">
      <formula>$D$60</formula>
    </cfRule>
  </conditionalFormatting>
  <conditionalFormatting sqref="H61">
    <cfRule type="cellIs" dxfId="4384" priority="1170" operator="greaterThan">
      <formula>$D$61</formula>
    </cfRule>
  </conditionalFormatting>
  <conditionalFormatting sqref="H62">
    <cfRule type="cellIs" dxfId="4383" priority="1169" operator="greaterThan">
      <formula>$D$62</formula>
    </cfRule>
  </conditionalFormatting>
  <conditionalFormatting sqref="H63">
    <cfRule type="cellIs" dxfId="4382" priority="1168" operator="greaterThan">
      <formula>$D$63</formula>
    </cfRule>
  </conditionalFormatting>
  <conditionalFormatting sqref="H64">
    <cfRule type="cellIs" dxfId="4381" priority="1167" operator="greaterThan">
      <formula>$D$64</formula>
    </cfRule>
  </conditionalFormatting>
  <conditionalFormatting sqref="H65:H78">
    <cfRule type="cellIs" dxfId="4380" priority="1166" operator="greaterThan">
      <formula>$D$65</formula>
    </cfRule>
  </conditionalFormatting>
  <conditionalFormatting sqref="H55">
    <cfRule type="cellIs" dxfId="4379" priority="1165" operator="greaterThan">
      <formula>$D$55</formula>
    </cfRule>
  </conditionalFormatting>
  <conditionalFormatting sqref="M24">
    <cfRule type="cellIs" dxfId="4378" priority="1163" operator="greaterThan">
      <formula>$D$24</formula>
    </cfRule>
  </conditionalFormatting>
  <conditionalFormatting sqref="M25">
    <cfRule type="cellIs" dxfId="4377" priority="1162" operator="greaterThan">
      <formula>$D$25</formula>
    </cfRule>
  </conditionalFormatting>
  <conditionalFormatting sqref="M26">
    <cfRule type="cellIs" dxfId="4376" priority="1161" operator="greaterThan">
      <formula>$D$26</formula>
    </cfRule>
  </conditionalFormatting>
  <conditionalFormatting sqref="M27">
    <cfRule type="cellIs" dxfId="4375" priority="1160" operator="greaterThan">
      <formula>$D$27</formula>
    </cfRule>
  </conditionalFormatting>
  <conditionalFormatting sqref="M28">
    <cfRule type="cellIs" dxfId="4374" priority="1159" operator="greaterThan">
      <formula>$D$28</formula>
    </cfRule>
  </conditionalFormatting>
  <conditionalFormatting sqref="M29">
    <cfRule type="cellIs" dxfId="4373" priority="1158" operator="greaterThan">
      <formula>$D$29</formula>
    </cfRule>
  </conditionalFormatting>
  <conditionalFormatting sqref="M30">
    <cfRule type="cellIs" dxfId="4372" priority="1157" operator="greaterThan">
      <formula>$D$30</formula>
    </cfRule>
  </conditionalFormatting>
  <conditionalFormatting sqref="M31">
    <cfRule type="cellIs" dxfId="4371" priority="1156" operator="greaterThan">
      <formula>$D$31</formula>
    </cfRule>
  </conditionalFormatting>
  <conditionalFormatting sqref="M32">
    <cfRule type="cellIs" dxfId="4370" priority="1155" operator="greaterThan">
      <formula>$D$32</formula>
    </cfRule>
  </conditionalFormatting>
  <conditionalFormatting sqref="M33">
    <cfRule type="cellIs" dxfId="4369" priority="1154" operator="greaterThan">
      <formula>$D$33</formula>
    </cfRule>
  </conditionalFormatting>
  <conditionalFormatting sqref="M34">
    <cfRule type="cellIs" dxfId="4368" priority="1153" operator="greaterThan">
      <formula>$D$34</formula>
    </cfRule>
  </conditionalFormatting>
  <conditionalFormatting sqref="M35">
    <cfRule type="cellIs" dxfId="4367" priority="1152" operator="greaterThan">
      <formula>$D$35</formula>
    </cfRule>
  </conditionalFormatting>
  <conditionalFormatting sqref="M36">
    <cfRule type="cellIs" dxfId="4366" priority="1151" operator="greaterThan">
      <formula>$D$36</formula>
    </cfRule>
  </conditionalFormatting>
  <conditionalFormatting sqref="M37">
    <cfRule type="cellIs" dxfId="4365" priority="1150" operator="greaterThan">
      <formula>$D$37</formula>
    </cfRule>
  </conditionalFormatting>
  <conditionalFormatting sqref="M38">
    <cfRule type="cellIs" dxfId="4364" priority="1149" operator="greaterThan">
      <formula>$D$38</formula>
    </cfRule>
  </conditionalFormatting>
  <conditionalFormatting sqref="M39">
    <cfRule type="cellIs" dxfId="4363" priority="1148" operator="greaterThan">
      <formula>$D$39</formula>
    </cfRule>
  </conditionalFormatting>
  <conditionalFormatting sqref="M40">
    <cfRule type="cellIs" dxfId="4362" priority="1147" operator="greaterThan">
      <formula>$D$40</formula>
    </cfRule>
  </conditionalFormatting>
  <conditionalFormatting sqref="M41">
    <cfRule type="cellIs" dxfId="4361" priority="1146" operator="greaterThan">
      <formula>$D$41</formula>
    </cfRule>
  </conditionalFormatting>
  <conditionalFormatting sqref="M42">
    <cfRule type="cellIs" dxfId="4360" priority="1145" operator="greaterThan">
      <formula>$D$42</formula>
    </cfRule>
  </conditionalFormatting>
  <conditionalFormatting sqref="M43">
    <cfRule type="cellIs" dxfId="4359" priority="1144" operator="greaterThan">
      <formula>$D$43</formula>
    </cfRule>
  </conditionalFormatting>
  <conditionalFormatting sqref="M44">
    <cfRule type="cellIs" dxfId="4358" priority="1143" operator="greaterThan">
      <formula>$D$44</formula>
    </cfRule>
  </conditionalFormatting>
  <conditionalFormatting sqref="M45">
    <cfRule type="cellIs" dxfId="4357" priority="1142" operator="greaterThan">
      <formula>$D$45</formula>
    </cfRule>
  </conditionalFormatting>
  <conditionalFormatting sqref="M46">
    <cfRule type="cellIs" dxfId="4356" priority="1141" operator="greaterThan">
      <formula>$D$46</formula>
    </cfRule>
  </conditionalFormatting>
  <conditionalFormatting sqref="M47">
    <cfRule type="cellIs" dxfId="4355" priority="1140" operator="greaterThan">
      <formula>$D$47</formula>
    </cfRule>
  </conditionalFormatting>
  <conditionalFormatting sqref="M48">
    <cfRule type="cellIs" dxfId="4354" priority="1139" operator="greaterThan">
      <formula>$D$48</formula>
    </cfRule>
  </conditionalFormatting>
  <conditionalFormatting sqref="M50">
    <cfRule type="cellIs" dxfId="4353" priority="1137" operator="greaterThan">
      <formula>$D$50</formula>
    </cfRule>
  </conditionalFormatting>
  <conditionalFormatting sqref="M51">
    <cfRule type="cellIs" dxfId="4352" priority="1136" operator="greaterThan">
      <formula>$D$51</formula>
    </cfRule>
  </conditionalFormatting>
  <conditionalFormatting sqref="M52">
    <cfRule type="cellIs" dxfId="4351" priority="1135" operator="greaterThan">
      <formula>$D$52</formula>
    </cfRule>
  </conditionalFormatting>
  <conditionalFormatting sqref="M53">
    <cfRule type="cellIs" dxfId="4350" priority="1134" operator="greaterThan">
      <formula>$D$53</formula>
    </cfRule>
  </conditionalFormatting>
  <conditionalFormatting sqref="M56">
    <cfRule type="cellIs" dxfId="4349" priority="1132" operator="greaterThan">
      <formula>$D$56</formula>
    </cfRule>
  </conditionalFormatting>
  <conditionalFormatting sqref="M57">
    <cfRule type="cellIs" dxfId="4348" priority="1131" operator="greaterThan">
      <formula>$D$57</formula>
    </cfRule>
  </conditionalFormatting>
  <conditionalFormatting sqref="M58">
    <cfRule type="cellIs" dxfId="4347" priority="1130" operator="greaterThan">
      <formula>$D$58</formula>
    </cfRule>
  </conditionalFormatting>
  <conditionalFormatting sqref="M59">
    <cfRule type="cellIs" dxfId="4346" priority="1129" operator="greaterThan">
      <formula>$D$59</formula>
    </cfRule>
  </conditionalFormatting>
  <conditionalFormatting sqref="M60">
    <cfRule type="cellIs" dxfId="4345" priority="1128" operator="greaterThan">
      <formula>$D$60</formula>
    </cfRule>
  </conditionalFormatting>
  <conditionalFormatting sqref="M61">
    <cfRule type="cellIs" dxfId="4344" priority="1127" operator="greaterThan">
      <formula>$D$61</formula>
    </cfRule>
  </conditionalFormatting>
  <conditionalFormatting sqref="M62">
    <cfRule type="cellIs" dxfId="4343" priority="1126" operator="greaterThan">
      <formula>$D$62</formula>
    </cfRule>
  </conditionalFormatting>
  <conditionalFormatting sqref="M63">
    <cfRule type="cellIs" dxfId="4342" priority="1125" operator="greaterThan">
      <formula>$D$63</formula>
    </cfRule>
  </conditionalFormatting>
  <conditionalFormatting sqref="M64">
    <cfRule type="cellIs" dxfId="4341" priority="1124" operator="greaterThan">
      <formula>$D$64</formula>
    </cfRule>
  </conditionalFormatting>
  <conditionalFormatting sqref="M65:M78">
    <cfRule type="cellIs" dxfId="4340" priority="1123" operator="greaterThan">
      <formula>$D$65</formula>
    </cfRule>
  </conditionalFormatting>
  <conditionalFormatting sqref="M55">
    <cfRule type="cellIs" dxfId="4339" priority="1122" operator="greaterThan">
      <formula>$D$55</formula>
    </cfRule>
  </conditionalFormatting>
  <conditionalFormatting sqref="W24">
    <cfRule type="cellIs" dxfId="4338" priority="1120" operator="greaterThan">
      <formula>$D$24</formula>
    </cfRule>
  </conditionalFormatting>
  <conditionalFormatting sqref="W25">
    <cfRule type="cellIs" dxfId="4337" priority="1119" operator="greaterThan">
      <formula>$D$25</formula>
    </cfRule>
  </conditionalFormatting>
  <conditionalFormatting sqref="W26">
    <cfRule type="cellIs" dxfId="4336" priority="1118" operator="greaterThan">
      <formula>$D$26</formula>
    </cfRule>
  </conditionalFormatting>
  <conditionalFormatting sqref="W27">
    <cfRule type="cellIs" dxfId="4335" priority="1117" operator="greaterThan">
      <formula>$D$27</formula>
    </cfRule>
  </conditionalFormatting>
  <conditionalFormatting sqref="W28">
    <cfRule type="cellIs" dxfId="4334" priority="1116" operator="greaterThan">
      <formula>$D$28</formula>
    </cfRule>
  </conditionalFormatting>
  <conditionalFormatting sqref="W29">
    <cfRule type="cellIs" dxfId="4333" priority="1115" operator="greaterThan">
      <formula>$D$29</formula>
    </cfRule>
  </conditionalFormatting>
  <conditionalFormatting sqref="W30">
    <cfRule type="cellIs" dxfId="4332" priority="1114" operator="greaterThan">
      <formula>$D$30</formula>
    </cfRule>
  </conditionalFormatting>
  <conditionalFormatting sqref="W31">
    <cfRule type="cellIs" dxfId="4331" priority="1113" operator="greaterThan">
      <formula>$D$31</formula>
    </cfRule>
  </conditionalFormatting>
  <conditionalFormatting sqref="W32">
    <cfRule type="cellIs" dxfId="4330" priority="1112" operator="greaterThan">
      <formula>$D$32</formula>
    </cfRule>
  </conditionalFormatting>
  <conditionalFormatting sqref="W33">
    <cfRule type="cellIs" dxfId="4329" priority="1111" operator="greaterThan">
      <formula>$D$33</formula>
    </cfRule>
  </conditionalFormatting>
  <conditionalFormatting sqref="W34">
    <cfRule type="cellIs" dxfId="4328" priority="1110" operator="greaterThan">
      <formula>$D$34</formula>
    </cfRule>
  </conditionalFormatting>
  <conditionalFormatting sqref="W35">
    <cfRule type="cellIs" dxfId="4327" priority="1109" operator="greaterThan">
      <formula>$D$35</formula>
    </cfRule>
  </conditionalFormatting>
  <conditionalFormatting sqref="W36">
    <cfRule type="cellIs" dxfId="4326" priority="1108" operator="greaterThan">
      <formula>$D$36</formula>
    </cfRule>
  </conditionalFormatting>
  <conditionalFormatting sqref="W37">
    <cfRule type="cellIs" dxfId="4325" priority="1107" operator="greaterThan">
      <formula>$D$37</formula>
    </cfRule>
  </conditionalFormatting>
  <conditionalFormatting sqref="W38">
    <cfRule type="cellIs" dxfId="4324" priority="1106" operator="greaterThan">
      <formula>$D$38</formula>
    </cfRule>
  </conditionalFormatting>
  <conditionalFormatting sqref="W39">
    <cfRule type="cellIs" dxfId="4323" priority="1105" operator="greaterThan">
      <formula>$D$39</formula>
    </cfRule>
  </conditionalFormatting>
  <conditionalFormatting sqref="W40">
    <cfRule type="cellIs" dxfId="4322" priority="1104" operator="greaterThan">
      <formula>$D$40</formula>
    </cfRule>
  </conditionalFormatting>
  <conditionalFormatting sqref="W41">
    <cfRule type="cellIs" dxfId="4321" priority="1103" operator="greaterThan">
      <formula>$D$41</formula>
    </cfRule>
  </conditionalFormatting>
  <conditionalFormatting sqref="W42">
    <cfRule type="cellIs" dxfId="4320" priority="1102" operator="greaterThan">
      <formula>$D$42</formula>
    </cfRule>
  </conditionalFormatting>
  <conditionalFormatting sqref="W43">
    <cfRule type="cellIs" dxfId="4319" priority="1101" operator="greaterThan">
      <formula>$D$43</formula>
    </cfRule>
  </conditionalFormatting>
  <conditionalFormatting sqref="W44">
    <cfRule type="cellIs" dxfId="4318" priority="1100" operator="greaterThan">
      <formula>$D$44</formula>
    </cfRule>
  </conditionalFormatting>
  <conditionalFormatting sqref="W45">
    <cfRule type="cellIs" dxfId="4317" priority="1099" operator="greaterThan">
      <formula>$D$45</formula>
    </cfRule>
  </conditionalFormatting>
  <conditionalFormatting sqref="W46">
    <cfRule type="cellIs" dxfId="4316" priority="1098" operator="greaterThan">
      <formula>$D$46</formula>
    </cfRule>
  </conditionalFormatting>
  <conditionalFormatting sqref="W47">
    <cfRule type="cellIs" dxfId="4315" priority="1097" operator="greaterThan">
      <formula>$D$47</formula>
    </cfRule>
  </conditionalFormatting>
  <conditionalFormatting sqref="W48">
    <cfRule type="cellIs" dxfId="4314" priority="1096" operator="greaterThan">
      <formula>$D$48</formula>
    </cfRule>
  </conditionalFormatting>
  <conditionalFormatting sqref="W50">
    <cfRule type="cellIs" dxfId="4313" priority="1094" operator="greaterThan">
      <formula>$D$50</formula>
    </cfRule>
  </conditionalFormatting>
  <conditionalFormatting sqref="W51">
    <cfRule type="cellIs" dxfId="4312" priority="1093" operator="greaterThan">
      <formula>$D$51</formula>
    </cfRule>
  </conditionalFormatting>
  <conditionalFormatting sqref="W52">
    <cfRule type="cellIs" dxfId="4311" priority="1092" operator="greaterThan">
      <formula>$D$52</formula>
    </cfRule>
  </conditionalFormatting>
  <conditionalFormatting sqref="W53">
    <cfRule type="cellIs" dxfId="4310" priority="1091" operator="greaterThan">
      <formula>$D$53</formula>
    </cfRule>
  </conditionalFormatting>
  <conditionalFormatting sqref="W56">
    <cfRule type="cellIs" dxfId="4309" priority="1089" operator="greaterThan">
      <formula>$D$56</formula>
    </cfRule>
  </conditionalFormatting>
  <conditionalFormatting sqref="W57">
    <cfRule type="cellIs" dxfId="4308" priority="1088" operator="greaterThan">
      <formula>$D$57</formula>
    </cfRule>
  </conditionalFormatting>
  <conditionalFormatting sqref="W58">
    <cfRule type="cellIs" dxfId="4307" priority="1087" operator="greaterThan">
      <formula>$D$58</formula>
    </cfRule>
  </conditionalFormatting>
  <conditionalFormatting sqref="W59">
    <cfRule type="cellIs" dxfId="4306" priority="1086" operator="greaterThan">
      <formula>$D$59</formula>
    </cfRule>
  </conditionalFormatting>
  <conditionalFormatting sqref="W60">
    <cfRule type="cellIs" dxfId="4305" priority="1085" operator="greaterThan">
      <formula>$D$60</formula>
    </cfRule>
  </conditionalFormatting>
  <conditionalFormatting sqref="W61">
    <cfRule type="cellIs" dxfId="4304" priority="1084" operator="greaterThan">
      <formula>$D$61</formula>
    </cfRule>
  </conditionalFormatting>
  <conditionalFormatting sqref="W62">
    <cfRule type="cellIs" dxfId="4303" priority="1083" operator="greaterThan">
      <formula>$D$62</formula>
    </cfRule>
  </conditionalFormatting>
  <conditionalFormatting sqref="W63">
    <cfRule type="cellIs" dxfId="4302" priority="1082" operator="greaterThan">
      <formula>$D$63</formula>
    </cfRule>
  </conditionalFormatting>
  <conditionalFormatting sqref="W64">
    <cfRule type="cellIs" dxfId="4301" priority="1081" operator="greaterThan">
      <formula>$D$64</formula>
    </cfRule>
  </conditionalFormatting>
  <conditionalFormatting sqref="W65:W78">
    <cfRule type="cellIs" dxfId="4300" priority="1080" operator="greaterThan">
      <formula>$D$65</formula>
    </cfRule>
  </conditionalFormatting>
  <conditionalFormatting sqref="W55">
    <cfRule type="cellIs" dxfId="4299" priority="1079" operator="greaterThan">
      <formula>$D$55</formula>
    </cfRule>
  </conditionalFormatting>
  <conditionalFormatting sqref="R24">
    <cfRule type="cellIs" dxfId="4298" priority="1077" operator="greaterThan">
      <formula>$D$24</formula>
    </cfRule>
  </conditionalFormatting>
  <conditionalFormatting sqref="R25">
    <cfRule type="cellIs" dxfId="4297" priority="1076" operator="greaterThan">
      <formula>$D$25</formula>
    </cfRule>
  </conditionalFormatting>
  <conditionalFormatting sqref="R26">
    <cfRule type="cellIs" dxfId="4296" priority="1075" operator="greaterThan">
      <formula>$D$26</formula>
    </cfRule>
  </conditionalFormatting>
  <conditionalFormatting sqref="R27">
    <cfRule type="cellIs" dxfId="4295" priority="1074" operator="greaterThan">
      <formula>$D$27</formula>
    </cfRule>
  </conditionalFormatting>
  <conditionalFormatting sqref="R28">
    <cfRule type="cellIs" dxfId="4294" priority="1073" operator="greaterThan">
      <formula>$D$28</formula>
    </cfRule>
  </conditionalFormatting>
  <conditionalFormatting sqref="R29">
    <cfRule type="cellIs" dxfId="4293" priority="1072" operator="greaterThan">
      <formula>$D$29</formula>
    </cfRule>
  </conditionalFormatting>
  <conditionalFormatting sqref="R30">
    <cfRule type="cellIs" dxfId="4292" priority="1071" operator="greaterThan">
      <formula>$D$30</formula>
    </cfRule>
  </conditionalFormatting>
  <conditionalFormatting sqref="R31">
    <cfRule type="cellIs" dxfId="4291" priority="1070" operator="greaterThan">
      <formula>$D$31</formula>
    </cfRule>
  </conditionalFormatting>
  <conditionalFormatting sqref="R32">
    <cfRule type="cellIs" dxfId="4290" priority="1069" operator="greaterThan">
      <formula>$D$32</formula>
    </cfRule>
  </conditionalFormatting>
  <conditionalFormatting sqref="R33">
    <cfRule type="cellIs" dxfId="4289" priority="1068" operator="greaterThan">
      <formula>$D$33</formula>
    </cfRule>
  </conditionalFormatting>
  <conditionalFormatting sqref="R34">
    <cfRule type="cellIs" dxfId="4288" priority="1067" operator="greaterThan">
      <formula>$D$34</formula>
    </cfRule>
  </conditionalFormatting>
  <conditionalFormatting sqref="R35">
    <cfRule type="cellIs" dxfId="4287" priority="1066" operator="greaterThan">
      <formula>$D$35</formula>
    </cfRule>
  </conditionalFormatting>
  <conditionalFormatting sqref="R36">
    <cfRule type="cellIs" dxfId="4286" priority="1065" operator="greaterThan">
      <formula>$D$36</formula>
    </cfRule>
  </conditionalFormatting>
  <conditionalFormatting sqref="R37">
    <cfRule type="cellIs" dxfId="4285" priority="1064" operator="greaterThan">
      <formula>$D$37</formula>
    </cfRule>
  </conditionalFormatting>
  <conditionalFormatting sqref="R38">
    <cfRule type="cellIs" dxfId="4284" priority="1063" operator="greaterThan">
      <formula>$D$38</formula>
    </cfRule>
  </conditionalFormatting>
  <conditionalFormatting sqref="R39">
    <cfRule type="cellIs" dxfId="4283" priority="1062" operator="greaterThan">
      <formula>$D$39</formula>
    </cfRule>
  </conditionalFormatting>
  <conditionalFormatting sqref="R40">
    <cfRule type="cellIs" dxfId="4282" priority="1061" operator="greaterThan">
      <formula>$D$40</formula>
    </cfRule>
  </conditionalFormatting>
  <conditionalFormatting sqref="R41">
    <cfRule type="cellIs" dxfId="4281" priority="1060" operator="greaterThan">
      <formula>$D$41</formula>
    </cfRule>
  </conditionalFormatting>
  <conditionalFormatting sqref="R42">
    <cfRule type="cellIs" dxfId="4280" priority="1059" operator="greaterThan">
      <formula>$D$42</formula>
    </cfRule>
  </conditionalFormatting>
  <conditionalFormatting sqref="R43">
    <cfRule type="cellIs" dxfId="4279" priority="1058" operator="greaterThan">
      <formula>$D$43</formula>
    </cfRule>
  </conditionalFormatting>
  <conditionalFormatting sqref="R44">
    <cfRule type="cellIs" dxfId="4278" priority="1057" operator="greaterThan">
      <formula>$D$44</formula>
    </cfRule>
  </conditionalFormatting>
  <conditionalFormatting sqref="R45">
    <cfRule type="cellIs" dxfId="4277" priority="1056" operator="greaterThan">
      <formula>$D$45</formula>
    </cfRule>
  </conditionalFormatting>
  <conditionalFormatting sqref="R46">
    <cfRule type="cellIs" dxfId="4276" priority="1055" operator="greaterThan">
      <formula>$D$46</formula>
    </cfRule>
  </conditionalFormatting>
  <conditionalFormatting sqref="R47">
    <cfRule type="cellIs" dxfId="4275" priority="1054" operator="greaterThan">
      <formula>$D$47</formula>
    </cfRule>
  </conditionalFormatting>
  <conditionalFormatting sqref="R48">
    <cfRule type="cellIs" dxfId="4274" priority="1053" operator="greaterThan">
      <formula>$D$48</formula>
    </cfRule>
  </conditionalFormatting>
  <conditionalFormatting sqref="R50">
    <cfRule type="cellIs" dxfId="4273" priority="1051" operator="greaterThan">
      <formula>$D$50</formula>
    </cfRule>
  </conditionalFormatting>
  <conditionalFormatting sqref="R51">
    <cfRule type="cellIs" dxfId="4272" priority="1050" operator="greaterThan">
      <formula>$D$51</formula>
    </cfRule>
  </conditionalFormatting>
  <conditionalFormatting sqref="R52">
    <cfRule type="cellIs" dxfId="4271" priority="1049" operator="greaterThan">
      <formula>$D$52</formula>
    </cfRule>
  </conditionalFormatting>
  <conditionalFormatting sqref="R53">
    <cfRule type="cellIs" dxfId="4270" priority="1048" operator="greaterThan">
      <formula>$D$53</formula>
    </cfRule>
  </conditionalFormatting>
  <conditionalFormatting sqref="R56">
    <cfRule type="cellIs" dxfId="4269" priority="1046" operator="greaterThan">
      <formula>$D$56</formula>
    </cfRule>
  </conditionalFormatting>
  <conditionalFormatting sqref="R57">
    <cfRule type="cellIs" dxfId="4268" priority="1045" operator="greaterThan">
      <formula>$D$57</formula>
    </cfRule>
  </conditionalFormatting>
  <conditionalFormatting sqref="R58">
    <cfRule type="cellIs" dxfId="4267" priority="1044" operator="greaterThan">
      <formula>$D$58</formula>
    </cfRule>
  </conditionalFormatting>
  <conditionalFormatting sqref="R59">
    <cfRule type="cellIs" dxfId="4266" priority="1043" operator="greaterThan">
      <formula>$D$59</formula>
    </cfRule>
  </conditionalFormatting>
  <conditionalFormatting sqref="R60">
    <cfRule type="cellIs" dxfId="4265" priority="1042" operator="greaterThan">
      <formula>$D$60</formula>
    </cfRule>
  </conditionalFormatting>
  <conditionalFormatting sqref="R61">
    <cfRule type="cellIs" dxfId="4264" priority="1041" operator="greaterThan">
      <formula>$D$61</formula>
    </cfRule>
  </conditionalFormatting>
  <conditionalFormatting sqref="R62">
    <cfRule type="cellIs" dxfId="4263" priority="1040" operator="greaterThan">
      <formula>$D$62</formula>
    </cfRule>
  </conditionalFormatting>
  <conditionalFormatting sqref="R63">
    <cfRule type="cellIs" dxfId="4262" priority="1039" operator="greaterThan">
      <formula>$D$63</formula>
    </cfRule>
  </conditionalFormatting>
  <conditionalFormatting sqref="R64">
    <cfRule type="cellIs" dxfId="4261" priority="1038" operator="greaterThan">
      <formula>$D$64</formula>
    </cfRule>
  </conditionalFormatting>
  <conditionalFormatting sqref="R65:R78">
    <cfRule type="cellIs" dxfId="4260" priority="1037" operator="greaterThan">
      <formula>$D$65</formula>
    </cfRule>
  </conditionalFormatting>
  <conditionalFormatting sqref="R55">
    <cfRule type="cellIs" dxfId="4259" priority="1036" operator="greaterThan">
      <formula>$D$55</formula>
    </cfRule>
  </conditionalFormatting>
  <conditionalFormatting sqref="AB24">
    <cfRule type="cellIs" dxfId="4258" priority="1034" operator="greaterThan">
      <formula>$D$24</formula>
    </cfRule>
  </conditionalFormatting>
  <conditionalFormatting sqref="AB25">
    <cfRule type="cellIs" dxfId="4257" priority="1033" operator="greaterThan">
      <formula>$D$25</formula>
    </cfRule>
  </conditionalFormatting>
  <conditionalFormatting sqref="AB26">
    <cfRule type="cellIs" dxfId="4256" priority="1032" operator="greaterThan">
      <formula>$D$26</formula>
    </cfRule>
  </conditionalFormatting>
  <conditionalFormatting sqref="AB27">
    <cfRule type="cellIs" dxfId="4255" priority="1031" operator="greaterThan">
      <formula>$D$27</formula>
    </cfRule>
  </conditionalFormatting>
  <conditionalFormatting sqref="AB28">
    <cfRule type="cellIs" dxfId="4254" priority="1030" operator="greaterThan">
      <formula>$D$28</formula>
    </cfRule>
  </conditionalFormatting>
  <conditionalFormatting sqref="AB29">
    <cfRule type="cellIs" dxfId="4253" priority="1029" operator="greaterThan">
      <formula>$D$29</formula>
    </cfRule>
  </conditionalFormatting>
  <conditionalFormatting sqref="AB30">
    <cfRule type="cellIs" dxfId="4252" priority="1028" operator="greaterThan">
      <formula>$D$30</formula>
    </cfRule>
  </conditionalFormatting>
  <conditionalFormatting sqref="AB31">
    <cfRule type="cellIs" dxfId="4251" priority="1027" operator="greaterThan">
      <formula>$D$31</formula>
    </cfRule>
  </conditionalFormatting>
  <conditionalFormatting sqref="AB32">
    <cfRule type="cellIs" dxfId="4250" priority="1026" operator="greaterThan">
      <formula>$D$32</formula>
    </cfRule>
  </conditionalFormatting>
  <conditionalFormatting sqref="AB33">
    <cfRule type="cellIs" dxfId="4249" priority="1025" operator="greaterThan">
      <formula>$D$33</formula>
    </cfRule>
  </conditionalFormatting>
  <conditionalFormatting sqref="AB34">
    <cfRule type="cellIs" dxfId="4248" priority="1024" operator="greaterThan">
      <formula>$D$34</formula>
    </cfRule>
  </conditionalFormatting>
  <conditionalFormatting sqref="AB35">
    <cfRule type="cellIs" dxfId="4247" priority="1023" operator="greaterThan">
      <formula>$D$35</formula>
    </cfRule>
  </conditionalFormatting>
  <conditionalFormatting sqref="AB36">
    <cfRule type="cellIs" dxfId="4246" priority="1022" operator="greaterThan">
      <formula>$D$36</formula>
    </cfRule>
  </conditionalFormatting>
  <conditionalFormatting sqref="AB37">
    <cfRule type="cellIs" dxfId="4245" priority="1021" operator="greaterThan">
      <formula>$D$37</formula>
    </cfRule>
  </conditionalFormatting>
  <conditionalFormatting sqref="AB38">
    <cfRule type="cellIs" dxfId="4244" priority="1020" operator="greaterThan">
      <formula>$D$38</formula>
    </cfRule>
  </conditionalFormatting>
  <conditionalFormatting sqref="AB39">
    <cfRule type="cellIs" dxfId="4243" priority="1019" operator="greaterThan">
      <formula>$D$39</formula>
    </cfRule>
  </conditionalFormatting>
  <conditionalFormatting sqref="AB40">
    <cfRule type="cellIs" dxfId="4242" priority="1018" operator="greaterThan">
      <formula>$D$40</formula>
    </cfRule>
  </conditionalFormatting>
  <conditionalFormatting sqref="AB41">
    <cfRule type="cellIs" dxfId="4241" priority="1017" operator="greaterThan">
      <formula>$D$41</formula>
    </cfRule>
  </conditionalFormatting>
  <conditionalFormatting sqref="AB42">
    <cfRule type="cellIs" dxfId="4240" priority="1016" operator="greaterThan">
      <formula>$D$42</formula>
    </cfRule>
  </conditionalFormatting>
  <conditionalFormatting sqref="AB43">
    <cfRule type="cellIs" dxfId="4239" priority="1015" operator="greaterThan">
      <formula>$D$43</formula>
    </cfRule>
  </conditionalFormatting>
  <conditionalFormatting sqref="AB44">
    <cfRule type="cellIs" dxfId="4238" priority="1014" operator="greaterThan">
      <formula>$D$44</formula>
    </cfRule>
  </conditionalFormatting>
  <conditionalFormatting sqref="AB45">
    <cfRule type="cellIs" dxfId="4237" priority="1013" operator="greaterThan">
      <formula>$D$45</formula>
    </cfRule>
  </conditionalFormatting>
  <conditionalFormatting sqref="AB46">
    <cfRule type="cellIs" dxfId="4236" priority="1012" operator="greaterThan">
      <formula>$D$46</formula>
    </cfRule>
  </conditionalFormatting>
  <conditionalFormatting sqref="AB47">
    <cfRule type="cellIs" dxfId="4235" priority="1011" operator="greaterThan">
      <formula>$D$47</formula>
    </cfRule>
  </conditionalFormatting>
  <conditionalFormatting sqref="AB48">
    <cfRule type="cellIs" dxfId="4234" priority="1010" operator="greaterThan">
      <formula>$D$48</formula>
    </cfRule>
  </conditionalFormatting>
  <conditionalFormatting sqref="AB50">
    <cfRule type="cellIs" dxfId="4233" priority="1008" operator="greaterThan">
      <formula>$D$50</formula>
    </cfRule>
  </conditionalFormatting>
  <conditionalFormatting sqref="AB51">
    <cfRule type="cellIs" dxfId="4232" priority="1007" operator="greaterThan">
      <formula>$D$51</formula>
    </cfRule>
  </conditionalFormatting>
  <conditionalFormatting sqref="AB52">
    <cfRule type="cellIs" dxfId="4231" priority="1006" operator="greaterThan">
      <formula>$D$52</formula>
    </cfRule>
  </conditionalFormatting>
  <conditionalFormatting sqref="AB53">
    <cfRule type="cellIs" dxfId="4230" priority="1005" operator="greaterThan">
      <formula>$D$53</formula>
    </cfRule>
  </conditionalFormatting>
  <conditionalFormatting sqref="AB56">
    <cfRule type="cellIs" dxfId="4229" priority="1003" operator="greaterThan">
      <formula>$D$56</formula>
    </cfRule>
  </conditionalFormatting>
  <conditionalFormatting sqref="AB57">
    <cfRule type="cellIs" dxfId="4228" priority="1002" operator="greaterThan">
      <formula>$D$57</formula>
    </cfRule>
  </conditionalFormatting>
  <conditionalFormatting sqref="AB58">
    <cfRule type="cellIs" dxfId="4227" priority="1001" operator="greaterThan">
      <formula>$D$58</formula>
    </cfRule>
  </conditionalFormatting>
  <conditionalFormatting sqref="AB59">
    <cfRule type="cellIs" dxfId="4226" priority="1000" operator="greaterThan">
      <formula>$D$59</formula>
    </cfRule>
  </conditionalFormatting>
  <conditionalFormatting sqref="AB60">
    <cfRule type="cellIs" dxfId="4225" priority="999" operator="greaterThan">
      <formula>$D$60</formula>
    </cfRule>
  </conditionalFormatting>
  <conditionalFormatting sqref="AB61">
    <cfRule type="cellIs" dxfId="4224" priority="998" operator="greaterThan">
      <formula>$D$61</formula>
    </cfRule>
  </conditionalFormatting>
  <conditionalFormatting sqref="AB62">
    <cfRule type="cellIs" dxfId="4223" priority="997" operator="greaterThan">
      <formula>$D$62</formula>
    </cfRule>
  </conditionalFormatting>
  <conditionalFormatting sqref="AB63">
    <cfRule type="cellIs" dxfId="4222" priority="996" operator="greaterThan">
      <formula>$D$63</formula>
    </cfRule>
  </conditionalFormatting>
  <conditionalFormatting sqref="AB64">
    <cfRule type="cellIs" dxfId="4221" priority="995" operator="greaterThan">
      <formula>$D$64</formula>
    </cfRule>
  </conditionalFormatting>
  <conditionalFormatting sqref="AB65:AB78">
    <cfRule type="cellIs" dxfId="4220" priority="994" operator="greaterThan">
      <formula>$D$65</formula>
    </cfRule>
  </conditionalFormatting>
  <conditionalFormatting sqref="AB55">
    <cfRule type="cellIs" dxfId="4219" priority="993" operator="greaterThan">
      <formula>$D$55</formula>
    </cfRule>
  </conditionalFormatting>
  <conditionalFormatting sqref="AG24">
    <cfRule type="cellIs" dxfId="4218" priority="991" operator="greaterThan">
      <formula>$D$24</formula>
    </cfRule>
  </conditionalFormatting>
  <conditionalFormatting sqref="AG25">
    <cfRule type="cellIs" dxfId="4217" priority="990" operator="greaterThan">
      <formula>$D$25</formula>
    </cfRule>
  </conditionalFormatting>
  <conditionalFormatting sqref="AG26">
    <cfRule type="cellIs" dxfId="4216" priority="989" operator="greaterThan">
      <formula>$D$26</formula>
    </cfRule>
  </conditionalFormatting>
  <conditionalFormatting sqref="AG27">
    <cfRule type="cellIs" dxfId="4215" priority="988" operator="greaterThan">
      <formula>$D$27</formula>
    </cfRule>
  </conditionalFormatting>
  <conditionalFormatting sqref="AG28">
    <cfRule type="cellIs" dxfId="4214" priority="987" operator="greaterThan">
      <formula>$D$28</formula>
    </cfRule>
  </conditionalFormatting>
  <conditionalFormatting sqref="AG29">
    <cfRule type="cellIs" dxfId="4213" priority="986" operator="greaterThan">
      <formula>$D$29</formula>
    </cfRule>
  </conditionalFormatting>
  <conditionalFormatting sqref="AG30">
    <cfRule type="cellIs" dxfId="4212" priority="985" operator="greaterThan">
      <formula>$D$30</formula>
    </cfRule>
  </conditionalFormatting>
  <conditionalFormatting sqref="AG31">
    <cfRule type="cellIs" dxfId="4211" priority="984" operator="greaterThan">
      <formula>$D$31</formula>
    </cfRule>
  </conditionalFormatting>
  <conditionalFormatting sqref="AG32">
    <cfRule type="cellIs" dxfId="4210" priority="983" operator="greaterThan">
      <formula>$D$32</formula>
    </cfRule>
  </conditionalFormatting>
  <conditionalFormatting sqref="AG33">
    <cfRule type="cellIs" dxfId="4209" priority="982" operator="greaterThan">
      <formula>$D$33</formula>
    </cfRule>
  </conditionalFormatting>
  <conditionalFormatting sqref="AG34">
    <cfRule type="cellIs" dxfId="4208" priority="981" operator="greaterThan">
      <formula>$D$34</formula>
    </cfRule>
  </conditionalFormatting>
  <conditionalFormatting sqref="AG35">
    <cfRule type="cellIs" dxfId="4207" priority="980" operator="greaterThan">
      <formula>$D$35</formula>
    </cfRule>
  </conditionalFormatting>
  <conditionalFormatting sqref="AG36">
    <cfRule type="cellIs" dxfId="4206" priority="979" operator="greaterThan">
      <formula>$D$36</formula>
    </cfRule>
  </conditionalFormatting>
  <conditionalFormatting sqref="AG37">
    <cfRule type="cellIs" dxfId="4205" priority="978" operator="greaterThan">
      <formula>$D$37</formula>
    </cfRule>
  </conditionalFormatting>
  <conditionalFormatting sqref="AG38">
    <cfRule type="cellIs" dxfId="4204" priority="977" operator="greaterThan">
      <formula>$D$38</formula>
    </cfRule>
  </conditionalFormatting>
  <conditionalFormatting sqref="AG39">
    <cfRule type="cellIs" dxfId="4203" priority="976" operator="greaterThan">
      <formula>$D$39</formula>
    </cfRule>
  </conditionalFormatting>
  <conditionalFormatting sqref="AG40">
    <cfRule type="cellIs" dxfId="4202" priority="975" operator="greaterThan">
      <formula>$D$40</formula>
    </cfRule>
  </conditionalFormatting>
  <conditionalFormatting sqref="AG41">
    <cfRule type="cellIs" dxfId="4201" priority="974" operator="greaterThan">
      <formula>$D$41</formula>
    </cfRule>
  </conditionalFormatting>
  <conditionalFormatting sqref="AG42">
    <cfRule type="cellIs" dxfId="4200" priority="973" operator="greaterThan">
      <formula>$D$42</formula>
    </cfRule>
  </conditionalFormatting>
  <conditionalFormatting sqref="AG43">
    <cfRule type="cellIs" dxfId="4199" priority="972" operator="greaterThan">
      <formula>$D$43</formula>
    </cfRule>
  </conditionalFormatting>
  <conditionalFormatting sqref="AG44">
    <cfRule type="cellIs" dxfId="4198" priority="971" operator="greaterThan">
      <formula>$D$44</formula>
    </cfRule>
  </conditionalFormatting>
  <conditionalFormatting sqref="AG45">
    <cfRule type="cellIs" dxfId="4197" priority="970" operator="greaterThan">
      <formula>$D$45</formula>
    </cfRule>
  </conditionalFormatting>
  <conditionalFormatting sqref="AG46">
    <cfRule type="cellIs" dxfId="4196" priority="969" operator="greaterThan">
      <formula>$D$46</formula>
    </cfRule>
  </conditionalFormatting>
  <conditionalFormatting sqref="AG47">
    <cfRule type="cellIs" dxfId="4195" priority="968" operator="greaterThan">
      <formula>$D$47</formula>
    </cfRule>
  </conditionalFormatting>
  <conditionalFormatting sqref="AG48">
    <cfRule type="cellIs" dxfId="4194" priority="967" operator="greaterThan">
      <formula>$D$48</formula>
    </cfRule>
  </conditionalFormatting>
  <conditionalFormatting sqref="AG50">
    <cfRule type="cellIs" dxfId="4193" priority="965" operator="greaterThan">
      <formula>$D$50</formula>
    </cfRule>
  </conditionalFormatting>
  <conditionalFormatting sqref="AG51">
    <cfRule type="cellIs" dxfId="4192" priority="964" operator="greaterThan">
      <formula>$D$51</formula>
    </cfRule>
  </conditionalFormatting>
  <conditionalFormatting sqref="AG52">
    <cfRule type="cellIs" dxfId="4191" priority="963" operator="greaterThan">
      <formula>$D$52</formula>
    </cfRule>
  </conditionalFormatting>
  <conditionalFormatting sqref="AG53">
    <cfRule type="cellIs" dxfId="4190" priority="962" operator="greaterThan">
      <formula>$D$53</formula>
    </cfRule>
  </conditionalFormatting>
  <conditionalFormatting sqref="AG56">
    <cfRule type="cellIs" dxfId="4189" priority="960" operator="greaterThan">
      <formula>$D$56</formula>
    </cfRule>
  </conditionalFormatting>
  <conditionalFormatting sqref="AG57">
    <cfRule type="cellIs" dxfId="4188" priority="959" operator="greaterThan">
      <formula>$D$57</formula>
    </cfRule>
  </conditionalFormatting>
  <conditionalFormatting sqref="AG58">
    <cfRule type="cellIs" dxfId="4187" priority="958" operator="greaterThan">
      <formula>$D$58</formula>
    </cfRule>
  </conditionalFormatting>
  <conditionalFormatting sqref="AG59">
    <cfRule type="cellIs" dxfId="4186" priority="957" operator="greaterThan">
      <formula>$D$59</formula>
    </cfRule>
  </conditionalFormatting>
  <conditionalFormatting sqref="AG60">
    <cfRule type="cellIs" dxfId="4185" priority="956" operator="greaterThan">
      <formula>$D$60</formula>
    </cfRule>
  </conditionalFormatting>
  <conditionalFormatting sqref="AG61">
    <cfRule type="cellIs" dxfId="4184" priority="955" operator="greaterThan">
      <formula>$D$61</formula>
    </cfRule>
  </conditionalFormatting>
  <conditionalFormatting sqref="AG62">
    <cfRule type="cellIs" dxfId="4183" priority="954" operator="greaterThan">
      <formula>$D$62</formula>
    </cfRule>
  </conditionalFormatting>
  <conditionalFormatting sqref="AG63">
    <cfRule type="cellIs" dxfId="4182" priority="953" operator="greaterThan">
      <formula>$D$63</formula>
    </cfRule>
  </conditionalFormatting>
  <conditionalFormatting sqref="AG64">
    <cfRule type="cellIs" dxfId="4181" priority="952" operator="greaterThan">
      <formula>$D$64</formula>
    </cfRule>
  </conditionalFormatting>
  <conditionalFormatting sqref="AG65:AG78">
    <cfRule type="cellIs" dxfId="4180" priority="951" operator="greaterThan">
      <formula>$D$65</formula>
    </cfRule>
  </conditionalFormatting>
  <conditionalFormatting sqref="AG55">
    <cfRule type="cellIs" dxfId="4179" priority="950" operator="greaterThan">
      <formula>$D$55</formula>
    </cfRule>
  </conditionalFormatting>
  <conditionalFormatting sqref="AL24">
    <cfRule type="cellIs" dxfId="4178" priority="948" operator="greaterThan">
      <formula>$D$24</formula>
    </cfRule>
  </conditionalFormatting>
  <conditionalFormatting sqref="AL25">
    <cfRule type="cellIs" dxfId="4177" priority="947" operator="greaterThan">
      <formula>$D$25</formula>
    </cfRule>
  </conditionalFormatting>
  <conditionalFormatting sqref="AL26">
    <cfRule type="cellIs" dxfId="4176" priority="946" operator="greaterThan">
      <formula>$D$26</formula>
    </cfRule>
  </conditionalFormatting>
  <conditionalFormatting sqref="AL27">
    <cfRule type="cellIs" dxfId="4175" priority="945" operator="greaterThan">
      <formula>$D$27</formula>
    </cfRule>
  </conditionalFormatting>
  <conditionalFormatting sqref="AL28">
    <cfRule type="cellIs" dxfId="4174" priority="944" operator="greaterThan">
      <formula>$D$28</formula>
    </cfRule>
  </conditionalFormatting>
  <conditionalFormatting sqref="AL29">
    <cfRule type="cellIs" dxfId="4173" priority="943" operator="greaterThan">
      <formula>$D$29</formula>
    </cfRule>
  </conditionalFormatting>
  <conditionalFormatting sqref="AL30">
    <cfRule type="cellIs" dxfId="4172" priority="942" operator="greaterThan">
      <formula>$D$30</formula>
    </cfRule>
  </conditionalFormatting>
  <conditionalFormatting sqref="AL31">
    <cfRule type="cellIs" dxfId="4171" priority="941" operator="greaterThan">
      <formula>$D$31</formula>
    </cfRule>
  </conditionalFormatting>
  <conditionalFormatting sqref="AL32">
    <cfRule type="cellIs" dxfId="4170" priority="940" operator="greaterThan">
      <formula>$D$32</formula>
    </cfRule>
  </conditionalFormatting>
  <conditionalFormatting sqref="AL33">
    <cfRule type="cellIs" dxfId="4169" priority="939" operator="greaterThan">
      <formula>$D$33</formula>
    </cfRule>
  </conditionalFormatting>
  <conditionalFormatting sqref="AL34">
    <cfRule type="cellIs" dxfId="4168" priority="938" operator="greaterThan">
      <formula>$D$34</formula>
    </cfRule>
  </conditionalFormatting>
  <conditionalFormatting sqref="AL35">
    <cfRule type="cellIs" dxfId="4167" priority="937" operator="greaterThan">
      <formula>$D$35</formula>
    </cfRule>
  </conditionalFormatting>
  <conditionalFormatting sqref="AL36">
    <cfRule type="cellIs" dxfId="4166" priority="936" operator="greaterThan">
      <formula>$D$36</formula>
    </cfRule>
  </conditionalFormatting>
  <conditionalFormatting sqref="AL37">
    <cfRule type="cellIs" dxfId="4165" priority="935" operator="greaterThan">
      <formula>$D$37</formula>
    </cfRule>
  </conditionalFormatting>
  <conditionalFormatting sqref="AL38">
    <cfRule type="cellIs" dxfId="4164" priority="934" operator="greaterThan">
      <formula>$D$38</formula>
    </cfRule>
  </conditionalFormatting>
  <conditionalFormatting sqref="AL39">
    <cfRule type="cellIs" dxfId="4163" priority="933" operator="greaterThan">
      <formula>$D$39</formula>
    </cfRule>
  </conditionalFormatting>
  <conditionalFormatting sqref="AL40">
    <cfRule type="cellIs" dxfId="4162" priority="932" operator="greaterThan">
      <formula>$D$40</formula>
    </cfRule>
  </conditionalFormatting>
  <conditionalFormatting sqref="AL41">
    <cfRule type="cellIs" dxfId="4161" priority="931" operator="greaterThan">
      <formula>$D$41</formula>
    </cfRule>
  </conditionalFormatting>
  <conditionalFormatting sqref="AL42">
    <cfRule type="cellIs" dxfId="4160" priority="930" operator="greaterThan">
      <formula>$D$42</formula>
    </cfRule>
  </conditionalFormatting>
  <conditionalFormatting sqref="AL43">
    <cfRule type="cellIs" dxfId="4159" priority="929" operator="greaterThan">
      <formula>$D$43</formula>
    </cfRule>
  </conditionalFormatting>
  <conditionalFormatting sqref="AL44">
    <cfRule type="cellIs" dxfId="4158" priority="928" operator="greaterThan">
      <formula>$D$44</formula>
    </cfRule>
  </conditionalFormatting>
  <conditionalFormatting sqref="AL45">
    <cfRule type="cellIs" dxfId="4157" priority="927" operator="greaterThan">
      <formula>$D$45</formula>
    </cfRule>
  </conditionalFormatting>
  <conditionalFormatting sqref="AL46">
    <cfRule type="cellIs" dxfId="4156" priority="926" operator="greaterThan">
      <formula>$D$46</formula>
    </cfRule>
  </conditionalFormatting>
  <conditionalFormatting sqref="AL47">
    <cfRule type="cellIs" dxfId="4155" priority="925" operator="greaterThan">
      <formula>$D$47</formula>
    </cfRule>
  </conditionalFormatting>
  <conditionalFormatting sqref="AL48">
    <cfRule type="cellIs" dxfId="4154" priority="924" operator="greaterThan">
      <formula>$D$48</formula>
    </cfRule>
  </conditionalFormatting>
  <conditionalFormatting sqref="AL50">
    <cfRule type="cellIs" dxfId="4153" priority="922" operator="greaterThan">
      <formula>$D$50</formula>
    </cfRule>
  </conditionalFormatting>
  <conditionalFormatting sqref="AL51">
    <cfRule type="cellIs" dxfId="4152" priority="921" operator="greaterThan">
      <formula>$D$51</formula>
    </cfRule>
  </conditionalFormatting>
  <conditionalFormatting sqref="AL52">
    <cfRule type="cellIs" dxfId="4151" priority="920" operator="greaterThan">
      <formula>$D$52</formula>
    </cfRule>
  </conditionalFormatting>
  <conditionalFormatting sqref="AL53">
    <cfRule type="cellIs" dxfId="4150" priority="919" operator="greaterThan">
      <formula>$D$53</formula>
    </cfRule>
  </conditionalFormatting>
  <conditionalFormatting sqref="AL56">
    <cfRule type="cellIs" dxfId="4149" priority="917" operator="greaterThan">
      <formula>$D$56</formula>
    </cfRule>
  </conditionalFormatting>
  <conditionalFormatting sqref="AL57">
    <cfRule type="cellIs" dxfId="4148" priority="916" operator="greaterThan">
      <formula>$D$57</formula>
    </cfRule>
  </conditionalFormatting>
  <conditionalFormatting sqref="AL58">
    <cfRule type="cellIs" dxfId="4147" priority="915" operator="greaterThan">
      <formula>$D$58</formula>
    </cfRule>
  </conditionalFormatting>
  <conditionalFormatting sqref="AL59">
    <cfRule type="cellIs" dxfId="4146" priority="914" operator="greaterThan">
      <formula>$D$59</formula>
    </cfRule>
  </conditionalFormatting>
  <conditionalFormatting sqref="AL60">
    <cfRule type="cellIs" dxfId="4145" priority="913" operator="greaterThan">
      <formula>$D$60</formula>
    </cfRule>
  </conditionalFormatting>
  <conditionalFormatting sqref="AL61">
    <cfRule type="cellIs" dxfId="4144" priority="912" operator="greaterThan">
      <formula>$D$61</formula>
    </cfRule>
  </conditionalFormatting>
  <conditionalFormatting sqref="AL62">
    <cfRule type="cellIs" dxfId="4143" priority="911" operator="greaterThan">
      <formula>$D$62</formula>
    </cfRule>
  </conditionalFormatting>
  <conditionalFormatting sqref="AL63">
    <cfRule type="cellIs" dxfId="4142" priority="910" operator="greaterThan">
      <formula>$D$63</formula>
    </cfRule>
  </conditionalFormatting>
  <conditionalFormatting sqref="AL64">
    <cfRule type="cellIs" dxfId="4141" priority="909" operator="greaterThan">
      <formula>$D$64</formula>
    </cfRule>
  </conditionalFormatting>
  <conditionalFormatting sqref="AL65:AL78">
    <cfRule type="cellIs" dxfId="4140" priority="908" operator="greaterThan">
      <formula>$D$65</formula>
    </cfRule>
  </conditionalFormatting>
  <conditionalFormatting sqref="AL55">
    <cfRule type="cellIs" dxfId="4139" priority="907" operator="greaterThan">
      <formula>$D$55</formula>
    </cfRule>
  </conditionalFormatting>
  <conditionalFormatting sqref="AQ24">
    <cfRule type="cellIs" dxfId="4138" priority="905" operator="greaterThan">
      <formula>$D$24</formula>
    </cfRule>
  </conditionalFormatting>
  <conditionalFormatting sqref="AQ25">
    <cfRule type="cellIs" dxfId="4137" priority="904" operator="greaterThan">
      <formula>$D$25</formula>
    </cfRule>
  </conditionalFormatting>
  <conditionalFormatting sqref="AQ26">
    <cfRule type="cellIs" dxfId="4136" priority="903" operator="greaterThan">
      <formula>$D$26</formula>
    </cfRule>
  </conditionalFormatting>
  <conditionalFormatting sqref="AQ27">
    <cfRule type="cellIs" dxfId="4135" priority="902" operator="greaterThan">
      <formula>$D$27</formula>
    </cfRule>
  </conditionalFormatting>
  <conditionalFormatting sqref="AQ28">
    <cfRule type="cellIs" dxfId="4134" priority="901" operator="greaterThan">
      <formula>$D$28</formula>
    </cfRule>
  </conditionalFormatting>
  <conditionalFormatting sqref="AQ29">
    <cfRule type="cellIs" dxfId="4133" priority="900" operator="greaterThan">
      <formula>$D$29</formula>
    </cfRule>
  </conditionalFormatting>
  <conditionalFormatting sqref="AQ30">
    <cfRule type="cellIs" dxfId="4132" priority="899" operator="greaterThan">
      <formula>$D$30</formula>
    </cfRule>
  </conditionalFormatting>
  <conditionalFormatting sqref="AQ31">
    <cfRule type="cellIs" dxfId="4131" priority="898" operator="greaterThan">
      <formula>$D$31</formula>
    </cfRule>
  </conditionalFormatting>
  <conditionalFormatting sqref="AQ32">
    <cfRule type="cellIs" dxfId="4130" priority="897" operator="greaterThan">
      <formula>$D$32</formula>
    </cfRule>
  </conditionalFormatting>
  <conditionalFormatting sqref="AQ33">
    <cfRule type="cellIs" dxfId="4129" priority="896" operator="greaterThan">
      <formula>$D$33</formula>
    </cfRule>
  </conditionalFormatting>
  <conditionalFormatting sqref="AQ34">
    <cfRule type="cellIs" dxfId="4128" priority="895" operator="greaterThan">
      <formula>$D$34</formula>
    </cfRule>
  </conditionalFormatting>
  <conditionalFormatting sqref="AQ35">
    <cfRule type="cellIs" dxfId="4127" priority="894" operator="greaterThan">
      <formula>$D$35</formula>
    </cfRule>
  </conditionalFormatting>
  <conditionalFormatting sqref="AQ36">
    <cfRule type="cellIs" dxfId="4126" priority="893" operator="greaterThan">
      <formula>$D$36</formula>
    </cfRule>
  </conditionalFormatting>
  <conditionalFormatting sqref="AQ37">
    <cfRule type="cellIs" dxfId="4125" priority="892" operator="greaterThan">
      <formula>$D$37</formula>
    </cfRule>
  </conditionalFormatting>
  <conditionalFormatting sqref="AQ38">
    <cfRule type="cellIs" dxfId="4124" priority="891" operator="greaterThan">
      <formula>$D$38</formula>
    </cfRule>
  </conditionalFormatting>
  <conditionalFormatting sqref="AQ39">
    <cfRule type="cellIs" dxfId="4123" priority="890" operator="greaterThan">
      <formula>$D$39</formula>
    </cfRule>
  </conditionalFormatting>
  <conditionalFormatting sqref="AQ40">
    <cfRule type="cellIs" dxfId="4122" priority="889" operator="greaterThan">
      <formula>$D$40</formula>
    </cfRule>
  </conditionalFormatting>
  <conditionalFormatting sqref="AQ41">
    <cfRule type="cellIs" dxfId="4121" priority="888" operator="greaterThan">
      <formula>$D$41</formula>
    </cfRule>
  </conditionalFormatting>
  <conditionalFormatting sqref="AQ42">
    <cfRule type="cellIs" dxfId="4120" priority="887" operator="greaterThan">
      <formula>$D$42</formula>
    </cfRule>
  </conditionalFormatting>
  <conditionalFormatting sqref="AQ43">
    <cfRule type="cellIs" dxfId="4119" priority="886" operator="greaterThan">
      <formula>$D$43</formula>
    </cfRule>
  </conditionalFormatting>
  <conditionalFormatting sqref="AQ44">
    <cfRule type="cellIs" dxfId="4118" priority="885" operator="greaterThan">
      <formula>$D$44</formula>
    </cfRule>
  </conditionalFormatting>
  <conditionalFormatting sqref="AQ45">
    <cfRule type="cellIs" dxfId="4117" priority="884" operator="greaterThan">
      <formula>$D$45</formula>
    </cfRule>
  </conditionalFormatting>
  <conditionalFormatting sqref="AQ46">
    <cfRule type="cellIs" dxfId="4116" priority="883" operator="greaterThan">
      <formula>$D$46</formula>
    </cfRule>
  </conditionalFormatting>
  <conditionalFormatting sqref="AQ47">
    <cfRule type="cellIs" dxfId="4115" priority="882" operator="greaterThan">
      <formula>$D$47</formula>
    </cfRule>
  </conditionalFormatting>
  <conditionalFormatting sqref="AQ48">
    <cfRule type="cellIs" dxfId="4114" priority="881" operator="greaterThan">
      <formula>$D$48</formula>
    </cfRule>
  </conditionalFormatting>
  <conditionalFormatting sqref="AQ50">
    <cfRule type="cellIs" dxfId="4113" priority="879" operator="greaterThan">
      <formula>$D$50</formula>
    </cfRule>
  </conditionalFormatting>
  <conditionalFormatting sqref="AQ51">
    <cfRule type="cellIs" dxfId="4112" priority="878" operator="greaterThan">
      <formula>$D$51</formula>
    </cfRule>
  </conditionalFormatting>
  <conditionalFormatting sqref="AQ52">
    <cfRule type="cellIs" dxfId="4111" priority="877" operator="greaterThan">
      <formula>$D$52</formula>
    </cfRule>
  </conditionalFormatting>
  <conditionalFormatting sqref="AQ53">
    <cfRule type="cellIs" dxfId="4110" priority="876" operator="greaterThan">
      <formula>$D$53</formula>
    </cfRule>
  </conditionalFormatting>
  <conditionalFormatting sqref="AQ56">
    <cfRule type="cellIs" dxfId="4109" priority="874" operator="greaterThan">
      <formula>$D$56</formula>
    </cfRule>
  </conditionalFormatting>
  <conditionalFormatting sqref="AQ57">
    <cfRule type="cellIs" dxfId="4108" priority="873" operator="greaterThan">
      <formula>$D$57</formula>
    </cfRule>
  </conditionalFormatting>
  <conditionalFormatting sqref="AQ58">
    <cfRule type="cellIs" dxfId="4107" priority="872" operator="greaterThan">
      <formula>$D$58</formula>
    </cfRule>
  </conditionalFormatting>
  <conditionalFormatting sqref="AQ59">
    <cfRule type="cellIs" dxfId="4106" priority="871" operator="greaterThan">
      <formula>$D$59</formula>
    </cfRule>
  </conditionalFormatting>
  <conditionalFormatting sqref="AQ60">
    <cfRule type="cellIs" dxfId="4105" priority="870" operator="greaterThan">
      <formula>$D$60</formula>
    </cfRule>
  </conditionalFormatting>
  <conditionalFormatting sqref="AQ61">
    <cfRule type="cellIs" dxfId="4104" priority="869" operator="greaterThan">
      <formula>$D$61</formula>
    </cfRule>
  </conditionalFormatting>
  <conditionalFormatting sqref="AQ62">
    <cfRule type="cellIs" dxfId="4103" priority="868" operator="greaterThan">
      <formula>$D$62</formula>
    </cfRule>
  </conditionalFormatting>
  <conditionalFormatting sqref="AQ63">
    <cfRule type="cellIs" dxfId="4102" priority="867" operator="greaterThan">
      <formula>$D$63</formula>
    </cfRule>
  </conditionalFormatting>
  <conditionalFormatting sqref="AQ64">
    <cfRule type="cellIs" dxfId="4101" priority="866" operator="greaterThan">
      <formula>$D$64</formula>
    </cfRule>
  </conditionalFormatting>
  <conditionalFormatting sqref="AQ65:AQ78">
    <cfRule type="cellIs" dxfId="4100" priority="865" operator="greaterThan">
      <formula>$D$65</formula>
    </cfRule>
  </conditionalFormatting>
  <conditionalFormatting sqref="AQ55">
    <cfRule type="cellIs" dxfId="4099" priority="864" operator="greaterThan">
      <formula>$D$55</formula>
    </cfRule>
  </conditionalFormatting>
  <conditionalFormatting sqref="AV24">
    <cfRule type="cellIs" dxfId="4098" priority="862" operator="greaterThan">
      <formula>$D$24</formula>
    </cfRule>
  </conditionalFormatting>
  <conditionalFormatting sqref="AV25">
    <cfRule type="cellIs" dxfId="4097" priority="861" operator="greaterThan">
      <formula>$D$25</formula>
    </cfRule>
  </conditionalFormatting>
  <conditionalFormatting sqref="AV26">
    <cfRule type="cellIs" dxfId="4096" priority="860" operator="greaterThan">
      <formula>$D$26</formula>
    </cfRule>
  </conditionalFormatting>
  <conditionalFormatting sqref="AV27">
    <cfRule type="cellIs" dxfId="4095" priority="859" operator="greaterThan">
      <formula>$D$27</formula>
    </cfRule>
  </conditionalFormatting>
  <conditionalFormatting sqref="AV28">
    <cfRule type="cellIs" dxfId="4094" priority="858" operator="greaterThan">
      <formula>$D$28</formula>
    </cfRule>
  </conditionalFormatting>
  <conditionalFormatting sqref="AV29">
    <cfRule type="cellIs" dxfId="4093" priority="857" operator="greaterThan">
      <formula>$D$29</formula>
    </cfRule>
  </conditionalFormatting>
  <conditionalFormatting sqref="AV30">
    <cfRule type="cellIs" dxfId="4092" priority="856" operator="greaterThan">
      <formula>$D$30</formula>
    </cfRule>
  </conditionalFormatting>
  <conditionalFormatting sqref="AV31">
    <cfRule type="cellIs" dxfId="4091" priority="855" operator="greaterThan">
      <formula>$D$31</formula>
    </cfRule>
  </conditionalFormatting>
  <conditionalFormatting sqref="AV32">
    <cfRule type="cellIs" dxfId="4090" priority="854" operator="greaterThan">
      <formula>$D$32</formula>
    </cfRule>
  </conditionalFormatting>
  <conditionalFormatting sqref="AV33">
    <cfRule type="cellIs" dxfId="4089" priority="853" operator="greaterThan">
      <formula>$D$33</formula>
    </cfRule>
  </conditionalFormatting>
  <conditionalFormatting sqref="AV34">
    <cfRule type="cellIs" dxfId="4088" priority="852" operator="greaterThan">
      <formula>$D$34</formula>
    </cfRule>
  </conditionalFormatting>
  <conditionalFormatting sqref="AV35">
    <cfRule type="cellIs" dxfId="4087" priority="851" operator="greaterThan">
      <formula>$D$35</formula>
    </cfRule>
  </conditionalFormatting>
  <conditionalFormatting sqref="AV36">
    <cfRule type="cellIs" dxfId="4086" priority="850" operator="greaterThan">
      <formula>$D$36</formula>
    </cfRule>
  </conditionalFormatting>
  <conditionalFormatting sqref="AV37">
    <cfRule type="cellIs" dxfId="4085" priority="849" operator="greaterThan">
      <formula>$D$37</formula>
    </cfRule>
  </conditionalFormatting>
  <conditionalFormatting sqref="AV38">
    <cfRule type="cellIs" dxfId="4084" priority="848" operator="greaterThan">
      <formula>$D$38</formula>
    </cfRule>
  </conditionalFormatting>
  <conditionalFormatting sqref="AV39">
    <cfRule type="cellIs" dxfId="4083" priority="847" operator="greaterThan">
      <formula>$D$39</formula>
    </cfRule>
  </conditionalFormatting>
  <conditionalFormatting sqref="AV40">
    <cfRule type="cellIs" dxfId="4082" priority="846" operator="greaterThan">
      <formula>$D$40</formula>
    </cfRule>
  </conditionalFormatting>
  <conditionalFormatting sqref="AV41">
    <cfRule type="cellIs" dxfId="4081" priority="845" operator="greaterThan">
      <formula>$D$41</formula>
    </cfRule>
  </conditionalFormatting>
  <conditionalFormatting sqref="AV42">
    <cfRule type="cellIs" dxfId="4080" priority="844" operator="greaterThan">
      <formula>$D$42</formula>
    </cfRule>
  </conditionalFormatting>
  <conditionalFormatting sqref="AV43">
    <cfRule type="cellIs" dxfId="4079" priority="843" operator="greaterThan">
      <formula>$D$43</formula>
    </cfRule>
  </conditionalFormatting>
  <conditionalFormatting sqref="AV44">
    <cfRule type="cellIs" dxfId="4078" priority="842" operator="greaterThan">
      <formula>$D$44</formula>
    </cfRule>
  </conditionalFormatting>
  <conditionalFormatting sqref="AV45">
    <cfRule type="cellIs" dxfId="4077" priority="841" operator="greaterThan">
      <formula>$D$45</formula>
    </cfRule>
  </conditionalFormatting>
  <conditionalFormatting sqref="AV46">
    <cfRule type="cellIs" dxfId="4076" priority="840" operator="greaterThan">
      <formula>$D$46</formula>
    </cfRule>
  </conditionalFormatting>
  <conditionalFormatting sqref="AV47">
    <cfRule type="cellIs" dxfId="4075" priority="839" operator="greaterThan">
      <formula>$D$47</formula>
    </cfRule>
  </conditionalFormatting>
  <conditionalFormatting sqref="AV48">
    <cfRule type="cellIs" dxfId="4074" priority="838" operator="greaterThan">
      <formula>$D$48</formula>
    </cfRule>
  </conditionalFormatting>
  <conditionalFormatting sqref="AV50">
    <cfRule type="cellIs" dxfId="4073" priority="836" operator="greaterThan">
      <formula>$D$50</formula>
    </cfRule>
  </conditionalFormatting>
  <conditionalFormatting sqref="AV51">
    <cfRule type="cellIs" dxfId="4072" priority="835" operator="greaterThan">
      <formula>$D$51</formula>
    </cfRule>
  </conditionalFormatting>
  <conditionalFormatting sqref="AV52">
    <cfRule type="cellIs" dxfId="4071" priority="834" operator="greaterThan">
      <formula>$D$52</formula>
    </cfRule>
  </conditionalFormatting>
  <conditionalFormatting sqref="AV53">
    <cfRule type="cellIs" dxfId="4070" priority="833" operator="greaterThan">
      <formula>$D$53</formula>
    </cfRule>
  </conditionalFormatting>
  <conditionalFormatting sqref="AV56">
    <cfRule type="cellIs" dxfId="4069" priority="831" operator="greaterThan">
      <formula>$D$56</formula>
    </cfRule>
  </conditionalFormatting>
  <conditionalFormatting sqref="AV57">
    <cfRule type="cellIs" dxfId="4068" priority="830" operator="greaterThan">
      <formula>$D$57</formula>
    </cfRule>
  </conditionalFormatting>
  <conditionalFormatting sqref="AV58">
    <cfRule type="cellIs" dxfId="4067" priority="829" operator="greaterThan">
      <formula>$D$58</formula>
    </cfRule>
  </conditionalFormatting>
  <conditionalFormatting sqref="AV59">
    <cfRule type="cellIs" dxfId="4066" priority="828" operator="greaterThan">
      <formula>$D$59</formula>
    </cfRule>
  </conditionalFormatting>
  <conditionalFormatting sqref="AV60">
    <cfRule type="cellIs" dxfId="4065" priority="827" operator="greaterThan">
      <formula>$D$60</formula>
    </cfRule>
  </conditionalFormatting>
  <conditionalFormatting sqref="AV61">
    <cfRule type="cellIs" dxfId="4064" priority="826" operator="greaterThan">
      <formula>$D$61</formula>
    </cfRule>
  </conditionalFormatting>
  <conditionalFormatting sqref="AV62">
    <cfRule type="cellIs" dxfId="4063" priority="825" operator="greaterThan">
      <formula>$D$62</formula>
    </cfRule>
  </conditionalFormatting>
  <conditionalFormatting sqref="AV63">
    <cfRule type="cellIs" dxfId="4062" priority="824" operator="greaterThan">
      <formula>$D$63</formula>
    </cfRule>
  </conditionalFormatting>
  <conditionalFormatting sqref="AV64">
    <cfRule type="cellIs" dxfId="4061" priority="823" operator="greaterThan">
      <formula>$D$64</formula>
    </cfRule>
  </conditionalFormatting>
  <conditionalFormatting sqref="AV65:AV78">
    <cfRule type="cellIs" dxfId="4060" priority="822" operator="greaterThan">
      <formula>$D$65</formula>
    </cfRule>
  </conditionalFormatting>
  <conditionalFormatting sqref="AV55">
    <cfRule type="cellIs" dxfId="4059" priority="821" operator="greaterThan">
      <formula>$D$55</formula>
    </cfRule>
  </conditionalFormatting>
  <conditionalFormatting sqref="BA25">
    <cfRule type="cellIs" dxfId="4058" priority="818" operator="greaterThan">
      <formula>$D$25</formula>
    </cfRule>
  </conditionalFormatting>
  <conditionalFormatting sqref="BA26">
    <cfRule type="cellIs" dxfId="4057" priority="817" operator="greaterThan">
      <formula>$D$26</formula>
    </cfRule>
  </conditionalFormatting>
  <conditionalFormatting sqref="BA27">
    <cfRule type="cellIs" dxfId="4056" priority="816" operator="greaterThan">
      <formula>$D$27</formula>
    </cfRule>
  </conditionalFormatting>
  <conditionalFormatting sqref="BA28">
    <cfRule type="cellIs" dxfId="4055" priority="815" operator="greaterThan">
      <formula>$D$28</formula>
    </cfRule>
  </conditionalFormatting>
  <conditionalFormatting sqref="BA29">
    <cfRule type="cellIs" dxfId="4054" priority="814" operator="greaterThan">
      <formula>$D$29</formula>
    </cfRule>
  </conditionalFormatting>
  <conditionalFormatting sqref="BA30">
    <cfRule type="cellIs" dxfId="4053" priority="813" operator="greaterThan">
      <formula>$D$30</formula>
    </cfRule>
  </conditionalFormatting>
  <conditionalFormatting sqref="BA31">
    <cfRule type="cellIs" dxfId="4052" priority="812" operator="greaterThan">
      <formula>$D$31</formula>
    </cfRule>
  </conditionalFormatting>
  <conditionalFormatting sqref="BA32">
    <cfRule type="cellIs" dxfId="4051" priority="811" operator="greaterThan">
      <formula>$D$32</formula>
    </cfRule>
  </conditionalFormatting>
  <conditionalFormatting sqref="BA33">
    <cfRule type="cellIs" dxfId="4050" priority="810" operator="greaterThan">
      <formula>$D$33</formula>
    </cfRule>
  </conditionalFormatting>
  <conditionalFormatting sqref="BA34">
    <cfRule type="cellIs" dxfId="4049" priority="809" operator="greaterThan">
      <formula>$D$34</formula>
    </cfRule>
  </conditionalFormatting>
  <conditionalFormatting sqref="BA35">
    <cfRule type="cellIs" dxfId="4048" priority="808" operator="greaterThan">
      <formula>$D$35</formula>
    </cfRule>
  </conditionalFormatting>
  <conditionalFormatting sqref="BA36">
    <cfRule type="cellIs" dxfId="4047" priority="807" operator="greaterThan">
      <formula>$D$36</formula>
    </cfRule>
  </conditionalFormatting>
  <conditionalFormatting sqref="BA37">
    <cfRule type="cellIs" dxfId="4046" priority="806" operator="greaterThan">
      <formula>$D$37</formula>
    </cfRule>
  </conditionalFormatting>
  <conditionalFormatting sqref="BA38">
    <cfRule type="cellIs" dxfId="4045" priority="805" operator="greaterThan">
      <formula>$D$38</formula>
    </cfRule>
  </conditionalFormatting>
  <conditionalFormatting sqref="BA39">
    <cfRule type="cellIs" dxfId="4044" priority="804" operator="greaterThan">
      <formula>$D$39</formula>
    </cfRule>
  </conditionalFormatting>
  <conditionalFormatting sqref="BA40">
    <cfRule type="cellIs" dxfId="4043" priority="803" operator="greaterThan">
      <formula>$D$40</formula>
    </cfRule>
  </conditionalFormatting>
  <conditionalFormatting sqref="BA41">
    <cfRule type="cellIs" dxfId="4042" priority="802" operator="greaterThan">
      <formula>$D$41</formula>
    </cfRule>
  </conditionalFormatting>
  <conditionalFormatting sqref="BA42">
    <cfRule type="cellIs" dxfId="4041" priority="801" operator="greaterThan">
      <formula>$D$42</formula>
    </cfRule>
  </conditionalFormatting>
  <conditionalFormatting sqref="BA43">
    <cfRule type="cellIs" dxfId="4040" priority="800" operator="greaterThan">
      <formula>$D$43</formula>
    </cfRule>
  </conditionalFormatting>
  <conditionalFormatting sqref="BA44">
    <cfRule type="cellIs" dxfId="4039" priority="799" operator="greaterThan">
      <formula>$D$44</formula>
    </cfRule>
  </conditionalFormatting>
  <conditionalFormatting sqref="BA45">
    <cfRule type="cellIs" dxfId="4038" priority="798" operator="greaterThan">
      <formula>$D$45</formula>
    </cfRule>
  </conditionalFormatting>
  <conditionalFormatting sqref="BA46">
    <cfRule type="cellIs" dxfId="4037" priority="797" operator="greaterThan">
      <formula>$D$46</formula>
    </cfRule>
  </conditionalFormatting>
  <conditionalFormatting sqref="BA47">
    <cfRule type="cellIs" dxfId="4036" priority="796" operator="greaterThan">
      <formula>$D$47</formula>
    </cfRule>
  </conditionalFormatting>
  <conditionalFormatting sqref="BA48">
    <cfRule type="cellIs" dxfId="4035" priority="795" operator="greaterThan">
      <formula>$D$48</formula>
    </cfRule>
  </conditionalFormatting>
  <conditionalFormatting sqref="BA50">
    <cfRule type="cellIs" dxfId="4034" priority="793" operator="greaterThan">
      <formula>$D$50</formula>
    </cfRule>
  </conditionalFormatting>
  <conditionalFormatting sqref="BA51">
    <cfRule type="cellIs" dxfId="4033" priority="792" operator="greaterThan">
      <formula>$D$51</formula>
    </cfRule>
  </conditionalFormatting>
  <conditionalFormatting sqref="BA52">
    <cfRule type="cellIs" dxfId="4032" priority="791" operator="greaterThan">
      <formula>$D$52</formula>
    </cfRule>
  </conditionalFormatting>
  <conditionalFormatting sqref="BA53">
    <cfRule type="cellIs" dxfId="4031" priority="790" operator="greaterThan">
      <formula>$D$53</formula>
    </cfRule>
  </conditionalFormatting>
  <conditionalFormatting sqref="BA56">
    <cfRule type="cellIs" dxfId="4030" priority="788" operator="greaterThan">
      <formula>$D$56</formula>
    </cfRule>
  </conditionalFormatting>
  <conditionalFormatting sqref="BA57">
    <cfRule type="cellIs" dxfId="4029" priority="787" operator="greaterThan">
      <formula>$D$57</formula>
    </cfRule>
  </conditionalFormatting>
  <conditionalFormatting sqref="BA58">
    <cfRule type="cellIs" dxfId="4028" priority="786" operator="greaterThan">
      <formula>$D$58</formula>
    </cfRule>
  </conditionalFormatting>
  <conditionalFormatting sqref="BA59">
    <cfRule type="cellIs" dxfId="4027" priority="785" operator="greaterThan">
      <formula>$D$59</formula>
    </cfRule>
  </conditionalFormatting>
  <conditionalFormatting sqref="BA60">
    <cfRule type="cellIs" dxfId="4026" priority="784" operator="greaterThan">
      <formula>$D$60</formula>
    </cfRule>
  </conditionalFormatting>
  <conditionalFormatting sqref="BA61">
    <cfRule type="cellIs" dxfId="4025" priority="783" operator="greaterThan">
      <formula>$D$61</formula>
    </cfRule>
  </conditionalFormatting>
  <conditionalFormatting sqref="BA62">
    <cfRule type="cellIs" dxfId="4024" priority="782" operator="greaterThan">
      <formula>$D$62</formula>
    </cfRule>
  </conditionalFormatting>
  <conditionalFormatting sqref="BA63">
    <cfRule type="cellIs" dxfId="4023" priority="781" operator="greaterThan">
      <formula>$D$63</formula>
    </cfRule>
  </conditionalFormatting>
  <conditionalFormatting sqref="BA64">
    <cfRule type="cellIs" dxfId="4022" priority="780" operator="greaterThan">
      <formula>$D$64</formula>
    </cfRule>
  </conditionalFormatting>
  <conditionalFormatting sqref="BA65:BA78">
    <cfRule type="cellIs" dxfId="4021" priority="779" operator="greaterThan">
      <formula>$D$65</formula>
    </cfRule>
  </conditionalFormatting>
  <conditionalFormatting sqref="BA55">
    <cfRule type="cellIs" dxfId="4020" priority="778" operator="greaterThan">
      <formula>$D$55</formula>
    </cfRule>
  </conditionalFormatting>
  <conditionalFormatting sqref="F20:H20 AL20 AQ20 AV20 BA20 AB20 K20:M20 P20:R20 U20:W20 AE20:AG20 AJ20 AO20 AT20">
    <cfRule type="cellIs" dxfId="4019" priority="777" operator="greaterThan">
      <formula>$D$20</formula>
    </cfRule>
  </conditionalFormatting>
  <conditionalFormatting sqref="F8:H8 K8:M8 P8:R8 U8:W8 AB8 AE8:AG8 AJ8 AO8 AT8 BA8 AL8 AQ8 AV8">
    <cfRule type="cellIs" dxfId="4018" priority="271" operator="notBetween">
      <formula>6.5</formula>
      <formula>8.5</formula>
    </cfRule>
    <cfRule type="cellIs" dxfId="4017" priority="272" operator="notBetween">
      <formula>6.5</formula>
      <formula>8.5</formula>
    </cfRule>
    <cfRule type="cellIs" dxfId="4016" priority="273" operator="notBetween">
      <formula>6.5</formula>
      <formula>8.5</formula>
    </cfRule>
    <cfRule type="cellIs" priority="274" operator="notBetween">
      <formula>6.5</formula>
      <formula>8.5</formula>
    </cfRule>
  </conditionalFormatting>
  <conditionalFormatting sqref="I6">
    <cfRule type="cellIs" dxfId="4015" priority="270" operator="lessThan">
      <formula>$D$6</formula>
    </cfRule>
  </conditionalFormatting>
  <conditionalFormatting sqref="I6">
    <cfRule type="cellIs" dxfId="4014" priority="269" operator="lessThan">
      <formula>$D$6</formula>
    </cfRule>
  </conditionalFormatting>
  <conditionalFormatting sqref="I8">
    <cfRule type="cellIs" dxfId="4013" priority="261" operator="notBetween">
      <formula>6.5</formula>
      <formula>8.5</formula>
    </cfRule>
    <cfRule type="cellIs" priority="262" operator="notBetween">
      <formula>6.5</formula>
      <formula>8.5</formula>
    </cfRule>
    <cfRule type="cellIs" dxfId="4012" priority="266" operator="greaterThan">
      <formula>$D$8</formula>
    </cfRule>
    <cfRule type="cellIs" priority="267" operator="notBetween">
      <formula>$D$8</formula>
      <formula>#REF!</formula>
    </cfRule>
    <cfRule type="cellIs" priority="268" operator="notBetween">
      <formula>6.5</formula>
      <formula>8.5</formula>
    </cfRule>
  </conditionalFormatting>
  <conditionalFormatting sqref="I64">
    <cfRule type="cellIs" dxfId="4011" priority="264" operator="greaterThan">
      <formula>$D$64</formula>
    </cfRule>
  </conditionalFormatting>
  <conditionalFormatting sqref="I65:I78">
    <cfRule type="cellIs" dxfId="4010" priority="263" operator="greaterThan">
      <formula>$D$65</formula>
    </cfRule>
  </conditionalFormatting>
  <conditionalFormatting sqref="I55">
    <cfRule type="cellIs" dxfId="4009" priority="260" operator="greaterThan">
      <formula>$D$55</formula>
    </cfRule>
  </conditionalFormatting>
  <conditionalFormatting sqref="I52">
    <cfRule type="cellIs" dxfId="4008" priority="259" operator="greaterThan">
      <formula>1000</formula>
    </cfRule>
  </conditionalFormatting>
  <conditionalFormatting sqref="I38">
    <cfRule type="cellIs" dxfId="4007" priority="258" operator="greaterThan">
      <formula>$D$38</formula>
    </cfRule>
  </conditionalFormatting>
  <conditionalFormatting sqref="I35">
    <cfRule type="cellIs" dxfId="4006" priority="257" operator="greaterThan">
      <formula>$D$35</formula>
    </cfRule>
  </conditionalFormatting>
  <conditionalFormatting sqref="X6">
    <cfRule type="cellIs" dxfId="4005" priority="256" operator="lessThan">
      <formula>$D$6</formula>
    </cfRule>
  </conditionalFormatting>
  <conditionalFormatting sqref="X6">
    <cfRule type="cellIs" dxfId="4004" priority="255" operator="lessThan">
      <formula>$D$6</formula>
    </cfRule>
  </conditionalFormatting>
  <conditionalFormatting sqref="X8">
    <cfRule type="cellIs" dxfId="4003" priority="249" operator="notBetween">
      <formula>6.5</formula>
      <formula>8.5</formula>
    </cfRule>
    <cfRule type="cellIs" priority="250" operator="notBetween">
      <formula>6.5</formula>
      <formula>8.5</formula>
    </cfRule>
    <cfRule type="cellIs" dxfId="4002" priority="252" operator="greaterThan">
      <formula>$D$8</formula>
    </cfRule>
    <cfRule type="cellIs" priority="253" operator="notBetween">
      <formula>$D$8</formula>
      <formula>#REF!</formula>
    </cfRule>
    <cfRule type="cellIs" priority="254" operator="notBetween">
      <formula>6.5</formula>
      <formula>8.5</formula>
    </cfRule>
  </conditionalFormatting>
  <conditionalFormatting sqref="X55">
    <cfRule type="cellIs" dxfId="4001" priority="248" operator="greaterThan">
      <formula>$D$55</formula>
    </cfRule>
  </conditionalFormatting>
  <conditionalFormatting sqref="X52">
    <cfRule type="cellIs" dxfId="4000" priority="247" operator="greaterThan">
      <formula>1000</formula>
    </cfRule>
  </conditionalFormatting>
  <conditionalFormatting sqref="X38">
    <cfRule type="cellIs" dxfId="3999" priority="246" operator="greaterThan">
      <formula>$D$38</formula>
    </cfRule>
  </conditionalFormatting>
  <conditionalFormatting sqref="X35">
    <cfRule type="cellIs" dxfId="3998" priority="245" operator="greaterThan">
      <formula>$D$35</formula>
    </cfRule>
  </conditionalFormatting>
  <conditionalFormatting sqref="X64">
    <cfRule type="cellIs" dxfId="3997" priority="244" operator="greaterThan">
      <formula>$D$64</formula>
    </cfRule>
  </conditionalFormatting>
  <conditionalFormatting sqref="X65:X78">
    <cfRule type="cellIs" dxfId="3996" priority="243" operator="greaterThan">
      <formula>$D$65</formula>
    </cfRule>
  </conditionalFormatting>
  <conditionalFormatting sqref="S6">
    <cfRule type="cellIs" dxfId="3995" priority="242" operator="lessThan">
      <formula>$D$6</formula>
    </cfRule>
  </conditionalFormatting>
  <conditionalFormatting sqref="S6">
    <cfRule type="cellIs" dxfId="3994" priority="241" operator="lessThan">
      <formula>$D$6</formula>
    </cfRule>
  </conditionalFormatting>
  <conditionalFormatting sqref="S8">
    <cfRule type="cellIs" dxfId="3993" priority="235" operator="notBetween">
      <formula>6.5</formula>
      <formula>8.5</formula>
    </cfRule>
    <cfRule type="cellIs" priority="236" operator="notBetween">
      <formula>6.5</formula>
      <formula>8.5</formula>
    </cfRule>
    <cfRule type="cellIs" dxfId="3992" priority="238" operator="greaterThan">
      <formula>$D$8</formula>
    </cfRule>
    <cfRule type="cellIs" priority="239" operator="notBetween">
      <formula>$D$8</formula>
      <formula>#REF!</formula>
    </cfRule>
    <cfRule type="cellIs" priority="240" operator="notBetween">
      <formula>6.5</formula>
      <formula>8.5</formula>
    </cfRule>
  </conditionalFormatting>
  <conditionalFormatting sqref="S55">
    <cfRule type="cellIs" dxfId="3991" priority="234" operator="greaterThan">
      <formula>$D$55</formula>
    </cfRule>
  </conditionalFormatting>
  <conditionalFormatting sqref="S52">
    <cfRule type="cellIs" dxfId="3990" priority="233" operator="greaterThan">
      <formula>1000</formula>
    </cfRule>
  </conditionalFormatting>
  <conditionalFormatting sqref="S38">
    <cfRule type="cellIs" dxfId="3989" priority="232" operator="greaterThan">
      <formula>$D$38</formula>
    </cfRule>
  </conditionalFormatting>
  <conditionalFormatting sqref="S35">
    <cfRule type="cellIs" dxfId="3988" priority="231" operator="greaterThan">
      <formula>$D$35</formula>
    </cfRule>
  </conditionalFormatting>
  <conditionalFormatting sqref="S64">
    <cfRule type="cellIs" dxfId="3987" priority="230" operator="greaterThan">
      <formula>$D$64</formula>
    </cfRule>
  </conditionalFormatting>
  <conditionalFormatting sqref="S65:S78">
    <cfRule type="cellIs" dxfId="3986" priority="229" operator="greaterThan">
      <formula>$D$65</formula>
    </cfRule>
  </conditionalFormatting>
  <conditionalFormatting sqref="N6">
    <cfRule type="cellIs" dxfId="3985" priority="228" operator="lessThan">
      <formula>$D$6</formula>
    </cfRule>
  </conditionalFormatting>
  <conditionalFormatting sqref="N6">
    <cfRule type="cellIs" dxfId="3984" priority="227" operator="lessThan">
      <formula>$D$6</formula>
    </cfRule>
  </conditionalFormatting>
  <conditionalFormatting sqref="N8">
    <cfRule type="cellIs" dxfId="3983" priority="221" operator="notBetween">
      <formula>6.5</formula>
      <formula>8.5</formula>
    </cfRule>
    <cfRule type="cellIs" priority="222" operator="notBetween">
      <formula>6.5</formula>
      <formula>8.5</formula>
    </cfRule>
    <cfRule type="cellIs" dxfId="3982" priority="224" operator="greaterThan">
      <formula>$D$8</formula>
    </cfRule>
    <cfRule type="cellIs" priority="225" operator="notBetween">
      <formula>$D$8</formula>
      <formula>#REF!</formula>
    </cfRule>
    <cfRule type="cellIs" priority="226" operator="notBetween">
      <formula>6.5</formula>
      <formula>8.5</formula>
    </cfRule>
  </conditionalFormatting>
  <conditionalFormatting sqref="N55">
    <cfRule type="cellIs" dxfId="3981" priority="220" operator="greaterThan">
      <formula>$D$55</formula>
    </cfRule>
  </conditionalFormatting>
  <conditionalFormatting sqref="N52">
    <cfRule type="cellIs" dxfId="3980" priority="219" operator="greaterThan">
      <formula>1000</formula>
    </cfRule>
  </conditionalFormatting>
  <conditionalFormatting sqref="N38">
    <cfRule type="cellIs" dxfId="3979" priority="218" operator="greaterThan">
      <formula>$D$38</formula>
    </cfRule>
  </conditionalFormatting>
  <conditionalFormatting sqref="N35">
    <cfRule type="cellIs" dxfId="3978" priority="217" operator="greaterThan">
      <formula>$D$35</formula>
    </cfRule>
  </conditionalFormatting>
  <conditionalFormatting sqref="N64">
    <cfRule type="cellIs" dxfId="3977" priority="216" operator="greaterThan">
      <formula>$D$64</formula>
    </cfRule>
  </conditionalFormatting>
  <conditionalFormatting sqref="N65:N78">
    <cfRule type="cellIs" dxfId="3976" priority="215" operator="greaterThan">
      <formula>$D$65</formula>
    </cfRule>
  </conditionalFormatting>
  <conditionalFormatting sqref="AC6">
    <cfRule type="cellIs" dxfId="3975" priority="214" operator="lessThan">
      <formula>$D$6</formula>
    </cfRule>
  </conditionalFormatting>
  <conditionalFormatting sqref="AC6">
    <cfRule type="cellIs" dxfId="3974" priority="213" operator="lessThan">
      <formula>$D$6</formula>
    </cfRule>
  </conditionalFormatting>
  <conditionalFormatting sqref="AC8">
    <cfRule type="cellIs" dxfId="3973" priority="207" operator="notBetween">
      <formula>6.5</formula>
      <formula>8.5</formula>
    </cfRule>
    <cfRule type="cellIs" priority="208" operator="notBetween">
      <formula>6.5</formula>
      <formula>8.5</formula>
    </cfRule>
    <cfRule type="cellIs" dxfId="3972" priority="210" operator="greaterThan">
      <formula>$D$8</formula>
    </cfRule>
    <cfRule type="cellIs" priority="211" operator="notBetween">
      <formula>$D$8</formula>
      <formula>#REF!</formula>
    </cfRule>
    <cfRule type="cellIs" priority="212" operator="notBetween">
      <formula>6.5</formula>
      <formula>8.5</formula>
    </cfRule>
  </conditionalFormatting>
  <conditionalFormatting sqref="AC55">
    <cfRule type="cellIs" dxfId="3971" priority="206" operator="greaterThan">
      <formula>$D$55</formula>
    </cfRule>
  </conditionalFormatting>
  <conditionalFormatting sqref="AC52">
    <cfRule type="cellIs" dxfId="3970" priority="205" operator="greaterThan">
      <formula>1000</formula>
    </cfRule>
  </conditionalFormatting>
  <conditionalFormatting sqref="AC38">
    <cfRule type="cellIs" dxfId="3969" priority="204" operator="greaterThan">
      <formula>$D$38</formula>
    </cfRule>
  </conditionalFormatting>
  <conditionalFormatting sqref="AC35">
    <cfRule type="cellIs" dxfId="3968" priority="203" operator="greaterThan">
      <formula>$D$35</formula>
    </cfRule>
  </conditionalFormatting>
  <conditionalFormatting sqref="AC64">
    <cfRule type="cellIs" dxfId="3967" priority="202" operator="greaterThan">
      <formula>$D$64</formula>
    </cfRule>
  </conditionalFormatting>
  <conditionalFormatting sqref="AC65:AC78">
    <cfRule type="cellIs" dxfId="3966" priority="201" operator="greaterThan">
      <formula>$D$65</formula>
    </cfRule>
  </conditionalFormatting>
  <conditionalFormatting sqref="AH6">
    <cfRule type="cellIs" dxfId="3965" priority="200" operator="lessThan">
      <formula>$D$6</formula>
    </cfRule>
  </conditionalFormatting>
  <conditionalFormatting sqref="AH6">
    <cfRule type="cellIs" dxfId="3964" priority="199" operator="lessThan">
      <formula>$D$6</formula>
    </cfRule>
  </conditionalFormatting>
  <conditionalFormatting sqref="AH8">
    <cfRule type="cellIs" dxfId="3963" priority="193" operator="notBetween">
      <formula>6.5</formula>
      <formula>8.5</formula>
    </cfRule>
    <cfRule type="cellIs" priority="194" operator="notBetween">
      <formula>6.5</formula>
      <formula>8.5</formula>
    </cfRule>
    <cfRule type="cellIs" dxfId="3962" priority="196" operator="greaterThan">
      <formula>$D$8</formula>
    </cfRule>
    <cfRule type="cellIs" priority="197" operator="notBetween">
      <formula>$D$8</formula>
      <formula>#REF!</formula>
    </cfRule>
    <cfRule type="cellIs" priority="198" operator="notBetween">
      <formula>6.5</formula>
      <formula>8.5</formula>
    </cfRule>
  </conditionalFormatting>
  <conditionalFormatting sqref="AH55">
    <cfRule type="cellIs" dxfId="3961" priority="192" operator="greaterThan">
      <formula>$D$55</formula>
    </cfRule>
  </conditionalFormatting>
  <conditionalFormatting sqref="AH52">
    <cfRule type="cellIs" dxfId="3960" priority="191" operator="greaterThan">
      <formula>1000</formula>
    </cfRule>
  </conditionalFormatting>
  <conditionalFormatting sqref="AH38">
    <cfRule type="cellIs" dxfId="3959" priority="190" operator="greaterThan">
      <formula>$D$38</formula>
    </cfRule>
  </conditionalFormatting>
  <conditionalFormatting sqref="AH35">
    <cfRule type="cellIs" dxfId="3958" priority="189" operator="greaterThan">
      <formula>$D$35</formula>
    </cfRule>
  </conditionalFormatting>
  <conditionalFormatting sqref="AH64">
    <cfRule type="cellIs" dxfId="3957" priority="188" operator="greaterThan">
      <formula>$D$64</formula>
    </cfRule>
  </conditionalFormatting>
  <conditionalFormatting sqref="AH65:AH78">
    <cfRule type="cellIs" dxfId="3956" priority="187" operator="greaterThan">
      <formula>$D$65</formula>
    </cfRule>
  </conditionalFormatting>
  <conditionalFormatting sqref="AM6">
    <cfRule type="cellIs" dxfId="3955" priority="186" operator="lessThan">
      <formula>$D$6</formula>
    </cfRule>
  </conditionalFormatting>
  <conditionalFormatting sqref="AM6">
    <cfRule type="cellIs" dxfId="3954" priority="185" operator="lessThan">
      <formula>$D$6</formula>
    </cfRule>
  </conditionalFormatting>
  <conditionalFormatting sqref="AM8">
    <cfRule type="cellIs" dxfId="3953" priority="179" operator="notBetween">
      <formula>6.5</formula>
      <formula>8.5</formula>
    </cfRule>
    <cfRule type="cellIs" priority="180" operator="notBetween">
      <formula>6.5</formula>
      <formula>8.5</formula>
    </cfRule>
    <cfRule type="cellIs" dxfId="3952" priority="182" operator="greaterThan">
      <formula>$D$8</formula>
    </cfRule>
    <cfRule type="cellIs" priority="183" operator="notBetween">
      <formula>$D$8</formula>
      <formula>#REF!</formula>
    </cfRule>
    <cfRule type="cellIs" priority="184" operator="notBetween">
      <formula>6.5</formula>
      <formula>8.5</formula>
    </cfRule>
  </conditionalFormatting>
  <conditionalFormatting sqref="AM55">
    <cfRule type="cellIs" dxfId="3951" priority="178" operator="greaterThan">
      <formula>$D$55</formula>
    </cfRule>
  </conditionalFormatting>
  <conditionalFormatting sqref="AM52">
    <cfRule type="cellIs" dxfId="3950" priority="177" operator="greaterThan">
      <formula>1000</formula>
    </cfRule>
  </conditionalFormatting>
  <conditionalFormatting sqref="AM38">
    <cfRule type="cellIs" dxfId="3949" priority="176" operator="greaterThan">
      <formula>$D$38</formula>
    </cfRule>
  </conditionalFormatting>
  <conditionalFormatting sqref="AM35">
    <cfRule type="cellIs" dxfId="3948" priority="175" operator="greaterThan">
      <formula>$D$35</formula>
    </cfRule>
  </conditionalFormatting>
  <conditionalFormatting sqref="AM64">
    <cfRule type="cellIs" dxfId="3947" priority="174" operator="greaterThan">
      <formula>$D$64</formula>
    </cfRule>
  </conditionalFormatting>
  <conditionalFormatting sqref="AM65:AM78">
    <cfRule type="cellIs" dxfId="3946" priority="173" operator="greaterThan">
      <formula>$D$65</formula>
    </cfRule>
  </conditionalFormatting>
  <conditionalFormatting sqref="AR6">
    <cfRule type="cellIs" dxfId="3945" priority="172" operator="lessThan">
      <formula>$D$6</formula>
    </cfRule>
  </conditionalFormatting>
  <conditionalFormatting sqref="AR6">
    <cfRule type="cellIs" dxfId="3944" priority="171" operator="lessThan">
      <formula>$D$6</formula>
    </cfRule>
  </conditionalFormatting>
  <conditionalFormatting sqref="AR8">
    <cfRule type="cellIs" dxfId="3943" priority="165" operator="notBetween">
      <formula>6.5</formula>
      <formula>8.5</formula>
    </cfRule>
    <cfRule type="cellIs" priority="166" operator="notBetween">
      <formula>6.5</formula>
      <formula>8.5</formula>
    </cfRule>
    <cfRule type="cellIs" dxfId="3942" priority="168" operator="greaterThan">
      <formula>$D$8</formula>
    </cfRule>
    <cfRule type="cellIs" priority="169" operator="notBetween">
      <formula>$D$8</formula>
      <formula>#REF!</formula>
    </cfRule>
    <cfRule type="cellIs" priority="170" operator="notBetween">
      <formula>6.5</formula>
      <formula>8.5</formula>
    </cfRule>
  </conditionalFormatting>
  <conditionalFormatting sqref="AR55">
    <cfRule type="cellIs" dxfId="3941" priority="164" operator="greaterThan">
      <formula>$D$55</formula>
    </cfRule>
  </conditionalFormatting>
  <conditionalFormatting sqref="AR52">
    <cfRule type="cellIs" dxfId="3940" priority="163" operator="greaterThan">
      <formula>1000</formula>
    </cfRule>
  </conditionalFormatting>
  <conditionalFormatting sqref="AR38">
    <cfRule type="cellIs" dxfId="3939" priority="162" operator="greaterThan">
      <formula>$D$38</formula>
    </cfRule>
  </conditionalFormatting>
  <conditionalFormatting sqref="AR35">
    <cfRule type="cellIs" dxfId="3938" priority="161" operator="greaterThan">
      <formula>$D$35</formula>
    </cfRule>
  </conditionalFormatting>
  <conditionalFormatting sqref="AR64">
    <cfRule type="cellIs" dxfId="3937" priority="160" operator="greaterThan">
      <formula>$D$64</formula>
    </cfRule>
  </conditionalFormatting>
  <conditionalFormatting sqref="AR65:AR78">
    <cfRule type="cellIs" dxfId="3936" priority="159" operator="greaterThan">
      <formula>$D$65</formula>
    </cfRule>
  </conditionalFormatting>
  <conditionalFormatting sqref="AW6">
    <cfRule type="cellIs" dxfId="3935" priority="158" operator="lessThan">
      <formula>$D$6</formula>
    </cfRule>
  </conditionalFormatting>
  <conditionalFormatting sqref="AW6">
    <cfRule type="cellIs" dxfId="3934" priority="157" operator="lessThan">
      <formula>$D$6</formula>
    </cfRule>
  </conditionalFormatting>
  <conditionalFormatting sqref="AW8">
    <cfRule type="cellIs" dxfId="3933" priority="151" operator="notBetween">
      <formula>6.5</formula>
      <formula>8.5</formula>
    </cfRule>
    <cfRule type="cellIs" priority="152" operator="notBetween">
      <formula>6.5</formula>
      <formula>8.5</formula>
    </cfRule>
    <cfRule type="cellIs" dxfId="3932" priority="154" operator="greaterThan">
      <formula>$D$8</formula>
    </cfRule>
    <cfRule type="cellIs" priority="155" operator="notBetween">
      <formula>$D$8</formula>
      <formula>#REF!</formula>
    </cfRule>
    <cfRule type="cellIs" priority="156" operator="notBetween">
      <formula>6.5</formula>
      <formula>8.5</formula>
    </cfRule>
  </conditionalFormatting>
  <conditionalFormatting sqref="AW55">
    <cfRule type="cellIs" dxfId="3931" priority="150" operator="greaterThan">
      <formula>$D$55</formula>
    </cfRule>
  </conditionalFormatting>
  <conditionalFormatting sqref="AW52">
    <cfRule type="cellIs" dxfId="3930" priority="149" operator="greaterThan">
      <formula>1000</formula>
    </cfRule>
  </conditionalFormatting>
  <conditionalFormatting sqref="AW38">
    <cfRule type="cellIs" dxfId="3929" priority="148" operator="greaterThan">
      <formula>$D$38</formula>
    </cfRule>
  </conditionalFormatting>
  <conditionalFormatting sqref="AW35">
    <cfRule type="cellIs" dxfId="3928" priority="147" operator="greaterThan">
      <formula>$D$35</formula>
    </cfRule>
  </conditionalFormatting>
  <conditionalFormatting sqref="AW64">
    <cfRule type="cellIs" dxfId="3927" priority="146" operator="greaterThan">
      <formula>$D$64</formula>
    </cfRule>
  </conditionalFormatting>
  <conditionalFormatting sqref="AW65:AW78">
    <cfRule type="cellIs" dxfId="3926" priority="145" operator="greaterThan">
      <formula>$D$65</formula>
    </cfRule>
  </conditionalFormatting>
  <conditionalFormatting sqref="BB6">
    <cfRule type="cellIs" dxfId="3925" priority="144" operator="lessThan">
      <formula>$D$6</formula>
    </cfRule>
  </conditionalFormatting>
  <conditionalFormatting sqref="BB6">
    <cfRule type="cellIs" dxfId="3924" priority="143" operator="lessThan">
      <formula>$D$6</formula>
    </cfRule>
  </conditionalFormatting>
  <conditionalFormatting sqref="BB8">
    <cfRule type="cellIs" dxfId="3923" priority="137" operator="notBetween">
      <formula>6.5</formula>
      <formula>8.5</formula>
    </cfRule>
    <cfRule type="cellIs" priority="138" operator="notBetween">
      <formula>6.5</formula>
      <formula>8.5</formula>
    </cfRule>
    <cfRule type="cellIs" dxfId="3922" priority="140" operator="greaterThan">
      <formula>$D$8</formula>
    </cfRule>
    <cfRule type="cellIs" priority="141" operator="notBetween">
      <formula>$D$8</formula>
      <formula>#REF!</formula>
    </cfRule>
    <cfRule type="cellIs" priority="142" operator="notBetween">
      <formula>6.5</formula>
      <formula>8.5</formula>
    </cfRule>
  </conditionalFormatting>
  <conditionalFormatting sqref="BB55">
    <cfRule type="cellIs" dxfId="3921" priority="136" operator="greaterThan">
      <formula>$D$55</formula>
    </cfRule>
  </conditionalFormatting>
  <conditionalFormatting sqref="BB52">
    <cfRule type="cellIs" dxfId="3920" priority="135" operator="greaterThan">
      <formula>1000</formula>
    </cfRule>
  </conditionalFormatting>
  <conditionalFormatting sqref="BB38">
    <cfRule type="cellIs" dxfId="3919" priority="134" operator="greaterThan">
      <formula>$D$38</formula>
    </cfRule>
  </conditionalFormatting>
  <conditionalFormatting sqref="BB35">
    <cfRule type="cellIs" dxfId="3918" priority="133" operator="greaterThan">
      <formula>$D$35</formula>
    </cfRule>
  </conditionalFormatting>
  <conditionalFormatting sqref="BB64">
    <cfRule type="cellIs" dxfId="3917" priority="132" operator="greaterThan">
      <formula>$D$64</formula>
    </cfRule>
  </conditionalFormatting>
  <conditionalFormatting sqref="BB65:BB78">
    <cfRule type="cellIs" dxfId="3916" priority="131" operator="greaterThan">
      <formula>$D$65</formula>
    </cfRule>
  </conditionalFormatting>
  <conditionalFormatting sqref="AV13:AW13 BA13:BB13 F13:I13 AB13:AC13 AL13:AM13 AQ13:AR13 K13:N13 P13:S13 U13:X13 AE13:AH13 AJ13 AO13 AT13">
    <cfRule type="cellIs" dxfId="3915" priority="128" operator="lessThan">
      <formula>$D$13</formula>
    </cfRule>
  </conditionalFormatting>
  <conditionalFormatting sqref="F49:I49 AB49:AC49 AL49:AM49 AQ49:AR49 AV49:AW49 BA49:BB49 K49:N49 P49:S49 U49:X49 AE49:AH49 AJ49 AO49 AT49">
    <cfRule type="cellIs" dxfId="3914" priority="127" operator="greaterThan">
      <formula>11</formula>
    </cfRule>
  </conditionalFormatting>
  <conditionalFormatting sqref="J8">
    <cfRule type="cellIs" dxfId="3913" priority="120" operator="notBetween">
      <formula>6.5</formula>
      <formula>8.5</formula>
    </cfRule>
    <cfRule type="cellIs" priority="121" operator="notBetween">
      <formula>6.5</formula>
      <formula>8.5</formula>
    </cfRule>
    <cfRule type="cellIs" dxfId="3912" priority="122" operator="greaterThan">
      <formula>$AT$6</formula>
    </cfRule>
    <cfRule type="cellIs" priority="123" operator="notBetween">
      <formula>$AT$6</formula>
      <formula>#REF!</formula>
    </cfRule>
    <cfRule type="cellIs" priority="124" operator="notBetween">
      <formula>6.5</formula>
      <formula>8.5</formula>
    </cfRule>
  </conditionalFormatting>
  <conditionalFormatting sqref="J52">
    <cfRule type="cellIs" dxfId="3911" priority="118" operator="greaterThan">
      <formula>1000</formula>
    </cfRule>
  </conditionalFormatting>
  <conditionalFormatting sqref="J35">
    <cfRule type="cellIs" dxfId="3910" priority="116" operator="greaterThan">
      <formula>$AT$33</formula>
    </cfRule>
  </conditionalFormatting>
  <conditionalFormatting sqref="J13">
    <cfRule type="cellIs" dxfId="3909" priority="115" operator="lessThan">
      <formula>20</formula>
    </cfRule>
  </conditionalFormatting>
  <conditionalFormatting sqref="J49">
    <cfRule type="cellIs" dxfId="3908" priority="114" operator="greaterThan">
      <formula>11</formula>
    </cfRule>
  </conditionalFormatting>
  <conditionalFormatting sqref="J51">
    <cfRule type="cellIs" dxfId="3907" priority="113" operator="greaterThan">
      <formula>5.3</formula>
    </cfRule>
  </conditionalFormatting>
  <conditionalFormatting sqref="O6">
    <cfRule type="cellIs" dxfId="3906" priority="111" operator="lessThan">
      <formula>$AR$4</formula>
    </cfRule>
  </conditionalFormatting>
  <conditionalFormatting sqref="O8">
    <cfRule type="cellIs" dxfId="3905" priority="106" operator="notBetween">
      <formula>6.5</formula>
      <formula>8.5</formula>
    </cfRule>
    <cfRule type="cellIs" priority="107" operator="notBetween">
      <formula>6.5</formula>
      <formula>8.5</formula>
    </cfRule>
    <cfRule type="cellIs" dxfId="3904" priority="108" operator="greaterThan">
      <formula>$AR$6</formula>
    </cfRule>
    <cfRule type="cellIs" priority="109" operator="notBetween">
      <formula>$AR$6</formula>
      <formula>#REF!</formula>
    </cfRule>
    <cfRule type="cellIs" priority="110" operator="notBetween">
      <formula>6.5</formula>
      <formula>8.5</formula>
    </cfRule>
  </conditionalFormatting>
  <conditionalFormatting sqref="O52">
    <cfRule type="cellIs" dxfId="3902" priority="104" operator="greaterThan">
      <formula>1000</formula>
    </cfRule>
  </conditionalFormatting>
  <conditionalFormatting sqref="O35">
    <cfRule type="cellIs" dxfId="3901" priority="98" operator="greaterThan">
      <formula>$D$35</formula>
    </cfRule>
    <cfRule type="cellIs" dxfId="3900" priority="102" operator="greaterThan">
      <formula>$AR$33</formula>
    </cfRule>
  </conditionalFormatting>
  <conditionalFormatting sqref="O13">
    <cfRule type="cellIs" dxfId="3899" priority="101" operator="lessThan">
      <formula>20</formula>
    </cfRule>
  </conditionalFormatting>
  <conditionalFormatting sqref="O49">
    <cfRule type="cellIs" dxfId="3898" priority="100" operator="greaterThan">
      <formula>11</formula>
    </cfRule>
  </conditionalFormatting>
  <conditionalFormatting sqref="T6">
    <cfRule type="cellIs" dxfId="3896" priority="97" operator="lessThan">
      <formula>$AQ$4</formula>
    </cfRule>
  </conditionalFormatting>
  <conditionalFormatting sqref="T8">
    <cfRule type="cellIs" dxfId="3895" priority="92" operator="notBetween">
      <formula>6.5</formula>
      <formula>8.5</formula>
    </cfRule>
    <cfRule type="cellIs" priority="93" operator="notBetween">
      <formula>6.5</formula>
      <formula>8.5</formula>
    </cfRule>
    <cfRule type="cellIs" dxfId="3894" priority="94" operator="greaterThan">
      <formula>$AQ$6</formula>
    </cfRule>
    <cfRule type="cellIs" priority="95" operator="notBetween">
      <formula>$AQ$6</formula>
      <formula>#REF!</formula>
    </cfRule>
    <cfRule type="cellIs" priority="96" operator="notBetween">
      <formula>6.5</formula>
      <formula>8.5</formula>
    </cfRule>
  </conditionalFormatting>
  <conditionalFormatting sqref="T52">
    <cfRule type="cellIs" dxfId="3893" priority="90" operator="greaterThan">
      <formula>1000</formula>
    </cfRule>
  </conditionalFormatting>
  <conditionalFormatting sqref="T35">
    <cfRule type="cellIs" dxfId="3892" priority="84" operator="greaterThan">
      <formula>$D$35</formula>
    </cfRule>
    <cfRule type="cellIs" dxfId="3891" priority="88" operator="greaterThan">
      <formula>$AQ$33</formula>
    </cfRule>
  </conditionalFormatting>
  <conditionalFormatting sqref="T13">
    <cfRule type="cellIs" dxfId="3890" priority="87" operator="lessThan">
      <formula>20</formula>
    </cfRule>
  </conditionalFormatting>
  <conditionalFormatting sqref="T49">
    <cfRule type="cellIs" dxfId="3889" priority="86" operator="greaterThan">
      <formula>11</formula>
    </cfRule>
  </conditionalFormatting>
  <conditionalFormatting sqref="Y6">
    <cfRule type="cellIs" dxfId="3887" priority="83" operator="lessThan">
      <formula>$AP$4</formula>
    </cfRule>
  </conditionalFormatting>
  <conditionalFormatting sqref="Y8">
    <cfRule type="cellIs" dxfId="3886" priority="78" operator="notBetween">
      <formula>6.5</formula>
      <formula>8.5</formula>
    </cfRule>
    <cfRule type="cellIs" priority="79" operator="notBetween">
      <formula>6.5</formula>
      <formula>8.5</formula>
    </cfRule>
    <cfRule type="cellIs" dxfId="3885" priority="80" operator="greaterThan">
      <formula>$AP$6</formula>
    </cfRule>
    <cfRule type="cellIs" priority="81" operator="notBetween">
      <formula>$AP$6</formula>
      <formula>#REF!</formula>
    </cfRule>
    <cfRule type="cellIs" priority="82" operator="notBetween">
      <formula>6.5</formula>
      <formula>8.5</formula>
    </cfRule>
  </conditionalFormatting>
  <conditionalFormatting sqref="Y55">
    <cfRule type="cellIs" dxfId="3884" priority="77" operator="greaterThan">
      <formula>$AP$53</formula>
    </cfRule>
  </conditionalFormatting>
  <conditionalFormatting sqref="Y52">
    <cfRule type="cellIs" dxfId="3883" priority="76" operator="greaterThan">
      <formula>1000</formula>
    </cfRule>
  </conditionalFormatting>
  <conditionalFormatting sqref="Y38">
    <cfRule type="cellIs" dxfId="3882" priority="75" operator="greaterThan">
      <formula>$AP$36</formula>
    </cfRule>
  </conditionalFormatting>
  <conditionalFormatting sqref="Y35">
    <cfRule type="cellIs" dxfId="3881" priority="70" operator="greaterThan">
      <formula>$D$35</formula>
    </cfRule>
    <cfRule type="cellIs" dxfId="3880" priority="74" operator="greaterThan">
      <formula>$AP$33</formula>
    </cfRule>
  </conditionalFormatting>
  <conditionalFormatting sqref="Y13">
    <cfRule type="cellIs" dxfId="3879" priority="73" operator="lessThan">
      <formula>20</formula>
    </cfRule>
  </conditionalFormatting>
  <conditionalFormatting sqref="Y49">
    <cfRule type="cellIs" dxfId="3878" priority="72" operator="greaterThan">
      <formula>11</formula>
    </cfRule>
  </conditionalFormatting>
  <conditionalFormatting sqref="Y64:Y78">
    <cfRule type="cellIs" dxfId="3877" priority="71" operator="greaterThan">
      <formula>$AP$75</formula>
    </cfRule>
  </conditionalFormatting>
  <conditionalFormatting sqref="AD38">
    <cfRule type="cellIs" dxfId="3876" priority="55" operator="greaterThan">
      <formula>$D$38</formula>
    </cfRule>
  </conditionalFormatting>
  <conditionalFormatting sqref="AD52">
    <cfRule type="cellIs" dxfId="3875" priority="54" operator="greaterThan">
      <formula>$D$52</formula>
    </cfRule>
  </conditionalFormatting>
  <conditionalFormatting sqref="AD53">
    <cfRule type="cellIs" dxfId="3874" priority="53" operator="greaterThan">
      <formula>$D$53</formula>
    </cfRule>
  </conditionalFormatting>
  <conditionalFormatting sqref="AS6">
    <cfRule type="cellIs" dxfId="3873" priority="39" operator="lessThan">
      <formula>$AM$4</formula>
    </cfRule>
  </conditionalFormatting>
  <conditionalFormatting sqref="AS8">
    <cfRule type="cellIs" dxfId="3872" priority="34" operator="notBetween">
      <formula>6.5</formula>
      <formula>8.5</formula>
    </cfRule>
    <cfRule type="cellIs" priority="35" operator="notBetween">
      <formula>6.5</formula>
      <formula>8.5</formula>
    </cfRule>
    <cfRule type="cellIs" dxfId="3871" priority="36" operator="greaterThan">
      <formula>$AM$6</formula>
    </cfRule>
    <cfRule type="cellIs" priority="37" operator="notBetween">
      <formula>$AM$6</formula>
      <formula>#REF!</formula>
    </cfRule>
    <cfRule type="cellIs" priority="38" operator="notBetween">
      <formula>6.5</formula>
      <formula>8.5</formula>
    </cfRule>
  </conditionalFormatting>
  <conditionalFormatting sqref="AS52">
    <cfRule type="cellIs" dxfId="3869" priority="32" operator="greaterThan">
      <formula>1000</formula>
    </cfRule>
  </conditionalFormatting>
  <conditionalFormatting sqref="AS38">
    <cfRule type="cellIs" dxfId="3868" priority="31" operator="greaterThan">
      <formula>$AM$36</formula>
    </cfRule>
  </conditionalFormatting>
  <conditionalFormatting sqref="AS35">
    <cfRule type="cellIs" dxfId="3867" priority="30" operator="greaterThan">
      <formula>$AM$33</formula>
    </cfRule>
  </conditionalFormatting>
  <conditionalFormatting sqref="AS13">
    <cfRule type="cellIs" dxfId="3866" priority="29" operator="lessThan">
      <formula>20</formula>
    </cfRule>
  </conditionalFormatting>
  <conditionalFormatting sqref="AS49">
    <cfRule type="cellIs" dxfId="3865" priority="28" operator="greaterThan">
      <formula>11</formula>
    </cfRule>
  </conditionalFormatting>
  <conditionalFormatting sqref="AX6">
    <cfRule type="cellIs" dxfId="3229" priority="26" operator="lessThan">
      <formula>$AM$4</formula>
    </cfRule>
  </conditionalFormatting>
  <conditionalFormatting sqref="AX8">
    <cfRule type="cellIs" dxfId="3228" priority="21" operator="notBetween">
      <formula>6.5</formula>
      <formula>8.5</formula>
    </cfRule>
    <cfRule type="cellIs" priority="22" operator="notBetween">
      <formula>6.5</formula>
      <formula>8.5</formula>
    </cfRule>
    <cfRule type="cellIs" dxfId="3227" priority="23" operator="greaterThan">
      <formula>$AM$6</formula>
    </cfRule>
    <cfRule type="cellIs" priority="24" operator="notBetween">
      <formula>$AM$6</formula>
      <formula>#REF!</formula>
    </cfRule>
    <cfRule type="cellIs" priority="25" operator="notBetween">
      <formula>6.5</formula>
      <formula>8.5</formula>
    </cfRule>
  </conditionalFormatting>
  <conditionalFormatting sqref="AX52">
    <cfRule type="cellIs" dxfId="3225" priority="19" operator="greaterThan">
      <formula>1000</formula>
    </cfRule>
  </conditionalFormatting>
  <conditionalFormatting sqref="AX38">
    <cfRule type="cellIs" dxfId="3224" priority="18" operator="greaterThan">
      <formula>$AM$36</formula>
    </cfRule>
  </conditionalFormatting>
  <conditionalFormatting sqref="AX35">
    <cfRule type="cellIs" dxfId="3223" priority="17" operator="greaterThan">
      <formula>$AM$33</formula>
    </cfRule>
  </conditionalFormatting>
  <conditionalFormatting sqref="AX13">
    <cfRule type="cellIs" dxfId="3222" priority="16" operator="lessThan">
      <formula>20</formula>
    </cfRule>
  </conditionalFormatting>
  <conditionalFormatting sqref="AX49">
    <cfRule type="cellIs" dxfId="3221" priority="15" operator="greaterThan">
      <formula>11</formula>
    </cfRule>
  </conditionalFormatting>
  <conditionalFormatting sqref="BC6">
    <cfRule type="cellIs" dxfId="2585" priority="13" operator="lessThan">
      <formula>$AM$4</formula>
    </cfRule>
  </conditionalFormatting>
  <conditionalFormatting sqref="BC8">
    <cfRule type="cellIs" dxfId="2584" priority="8" operator="notBetween">
      <formula>6.5</formula>
      <formula>8.5</formula>
    </cfRule>
    <cfRule type="cellIs" priority="9" operator="notBetween">
      <formula>6.5</formula>
      <formula>8.5</formula>
    </cfRule>
    <cfRule type="cellIs" dxfId="2583" priority="10" operator="greaterThan">
      <formula>$AM$6</formula>
    </cfRule>
    <cfRule type="cellIs" priority="11" operator="notBetween">
      <formula>$AM$6</formula>
      <formula>#REF!</formula>
    </cfRule>
    <cfRule type="cellIs" priority="12" operator="notBetween">
      <formula>6.5</formula>
      <formula>8.5</formula>
    </cfRule>
  </conditionalFormatting>
  <conditionalFormatting sqref="BC38">
    <cfRule type="cellIs" dxfId="2580" priority="5" operator="greaterThan">
      <formula>$AM$36</formula>
    </cfRule>
  </conditionalFormatting>
  <conditionalFormatting sqref="BC35">
    <cfRule type="cellIs" dxfId="2579" priority="4" operator="greaterThan">
      <formula>$AM$33</formula>
    </cfRule>
  </conditionalFormatting>
  <conditionalFormatting sqref="BC13">
    <cfRule type="cellIs" dxfId="2578" priority="3" operator="lessThan">
      <formula>20</formula>
    </cfRule>
  </conditionalFormatting>
  <conditionalFormatting sqref="BC49">
    <cfRule type="cellIs" dxfId="2577" priority="2" operator="greaterThan">
      <formula>11</formula>
    </cfRule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 by station</vt:lpstr>
    </vt:vector>
  </TitlesOfParts>
  <Company>SWRCB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Nordenholt, Rebecca@Waterboards</dc:creator>
  <cp:lastModifiedBy>Nordenholt, Rebecca@Waterboards</cp:lastModifiedBy>
  <dcterms:created xsi:type="dcterms:W3CDTF">2017-11-16T23:40:39Z</dcterms:created>
  <dcterms:modified xsi:type="dcterms:W3CDTF">2018-07-09T19:41:01Z</dcterms:modified>
</cp:coreProperties>
</file>